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___WORK\_PROJECTS\__Grants\RScF-2022 - precipitation\MSU-DB\"/>
    </mc:Choice>
  </mc:AlternateContent>
  <bookViews>
    <workbookView xWindow="-120" yWindow="-120" windowWidth="20730" windowHeight="11040"/>
  </bookViews>
  <sheets>
    <sheet name="Catalog ON SITE" sheetId="2" r:id="rId1"/>
    <sheet name="Yearly" sheetId="3" r:id="rId2"/>
    <sheet name="Лист1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</calcChain>
</file>

<file path=xl/comments1.xml><?xml version="1.0" encoding="utf-8"?>
<comments xmlns="http://schemas.openxmlformats.org/spreadsheetml/2006/main">
  <authors>
    <author>Работа</author>
    <author>Galina</author>
  </authors>
  <commentList>
    <comment ref="B45" authorId="0" shapeId="0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20200216</t>
        </r>
      </text>
    </comment>
    <comment ref="B57" authorId="0" shapeId="0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20210119</t>
        </r>
      </text>
    </comment>
    <comment ref="C61" authorId="0" shapeId="0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20200305 </t>
        </r>
      </text>
    </comment>
    <comment ref="C62" authorId="1" shapeId="0">
      <text>
        <r>
          <rPr>
            <b/>
            <sz val="9"/>
            <color indexed="81"/>
            <rFont val="Tahoma"/>
            <family val="2"/>
            <charset val="204"/>
          </rPr>
          <t>Galina:</t>
        </r>
        <r>
          <rPr>
            <sz val="9"/>
            <color indexed="81"/>
            <rFont val="Tahoma"/>
            <family val="2"/>
            <charset val="204"/>
          </rPr>
          <t xml:space="preserve">
prelimimnary</t>
        </r>
      </text>
    </comment>
  </commentList>
</comments>
</file>

<file path=xl/sharedStrings.xml><?xml version="1.0" encoding="utf-8"?>
<sst xmlns="http://schemas.openxmlformats.org/spreadsheetml/2006/main" count="41" uniqueCount="28">
  <si>
    <t>error</t>
  </si>
  <si>
    <t>Fraction</t>
  </si>
  <si>
    <t>X&lt;40</t>
  </si>
  <si>
    <t>rep num</t>
  </si>
  <si>
    <t>YEAR</t>
  </si>
  <si>
    <t>L</t>
  </si>
  <si>
    <t>MLT</t>
  </si>
  <si>
    <t>max dst</t>
  </si>
  <si>
    <t>нет данных</t>
  </si>
  <si>
    <t>то же</t>
  </si>
  <si>
    <t xml:space="preserve">то же </t>
  </si>
  <si>
    <t>нет бури</t>
  </si>
  <si>
    <t>Precipitation of energetic electrons into the atmosphere, Meteor-M2 orbit</t>
  </si>
  <si>
    <t>Day</t>
  </si>
  <si>
    <t>Mon</t>
  </si>
  <si>
    <t>Year</t>
  </si>
  <si>
    <t>Tstart, H</t>
  </si>
  <si>
    <t>min</t>
  </si>
  <si>
    <t>Tend, H</t>
  </si>
  <si>
    <r>
      <t>P</t>
    </r>
    <r>
      <rPr>
        <sz val="8"/>
        <color rgb="FFFF0000"/>
        <rFont val="Calibri"/>
        <family val="2"/>
        <charset val="204"/>
        <scheme val="minor"/>
      </rPr>
      <t>min</t>
    </r>
    <r>
      <rPr>
        <sz val="11"/>
        <color rgb="FFFF0000"/>
        <rFont val="Calibri"/>
        <family val="2"/>
        <charset val="204"/>
        <scheme val="minor"/>
      </rPr>
      <t>,</t>
    </r>
    <r>
      <rPr>
        <sz val="9"/>
        <color rgb="FFFF0000"/>
        <rFont val="Calibri"/>
        <family val="2"/>
        <charset val="204"/>
        <scheme val="minor"/>
      </rPr>
      <t>g/cm2</t>
    </r>
  </si>
  <si>
    <r>
      <t>P</t>
    </r>
    <r>
      <rPr>
        <sz val="8"/>
        <color rgb="FFFF0000"/>
        <rFont val="Calibri"/>
        <family val="2"/>
        <charset val="204"/>
        <scheme val="minor"/>
      </rPr>
      <t>max</t>
    </r>
    <r>
      <rPr>
        <sz val="11"/>
        <color rgb="FFFF0000"/>
        <rFont val="Calibri"/>
        <family val="2"/>
        <charset val="204"/>
        <scheme val="minor"/>
      </rPr>
      <t>,</t>
    </r>
    <r>
      <rPr>
        <sz val="9"/>
        <color rgb="FFFF0000"/>
        <rFont val="Calibri"/>
        <family val="2"/>
        <charset val="204"/>
        <scheme val="minor"/>
      </rPr>
      <t>g/cm2</t>
    </r>
  </si>
  <si>
    <t>Flux E&gt;0,1</t>
  </si>
  <si>
    <t>Flux E&gt;0,3</t>
  </si>
  <si>
    <t>Flux E&gt;0,7</t>
  </si>
  <si>
    <t>Flux E&gt;2</t>
  </si>
  <si>
    <t xml:space="preserve">    Storm duration (days)</t>
  </si>
  <si>
    <t>Date/time</t>
  </si>
  <si>
    <r>
      <rPr>
        <sz val="12"/>
        <color rgb="FFFF0000"/>
        <rFont val="Calibri"/>
        <family val="2"/>
        <charset val="204"/>
        <scheme val="minor"/>
      </rPr>
      <t>Precipitation of energetic electrons into the atmosphere, Murmansk region</t>
    </r>
    <r>
      <rPr>
        <sz val="11"/>
        <color rgb="FFFF0000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</si>
</sst>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0" fillId="2" borderId="0" xfId="0" applyFill="1"/>
    <xf numFmtId="1" fontId="0" fillId="0" borderId="0" xfId="0" applyNumberFormat="1"/>
    <xf numFmtId="11" fontId="0" fillId="0" borderId="0" xfId="0" applyNumberFormat="1"/>
    <xf numFmtId="0" fontId="0" fillId="3" borderId="0" xfId="0" applyFill="1"/>
    <xf numFmtId="164" fontId="0" fillId="3" borderId="0" xfId="0" applyNumberFormat="1" applyFill="1"/>
    <xf numFmtId="22" fontId="0" fillId="3" borderId="0" xfId="0" applyNumberFormat="1" applyFill="1"/>
    <xf numFmtId="0" fontId="0" fillId="3" borderId="0" xfId="0" applyNumberFormat="1" applyFill="1"/>
    <xf numFmtId="11" fontId="0" fillId="3" borderId="0" xfId="0" applyNumberFormat="1" applyFill="1"/>
    <xf numFmtId="0" fontId="3" fillId="0" borderId="0" xfId="0" applyFont="1"/>
    <xf numFmtId="0" fontId="3" fillId="3" borderId="0" xfId="0" applyFont="1" applyFill="1"/>
    <xf numFmtId="164" fontId="3" fillId="3" borderId="0" xfId="0" applyNumberFormat="1" applyFont="1" applyFill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6" fillId="3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EEP number/Flight (P&lt;40 ) number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Yearly!$E$3:$E$62</c:f>
                <c:numCache>
                  <c:formatCode>General</c:formatCode>
                  <c:ptCount val="60"/>
                  <c:pt idx="0">
                    <c:v>3.8361514591168325E-3</c:v>
                  </c:pt>
                  <c:pt idx="1">
                    <c:v>4.4240435629863779E-3</c:v>
                  </c:pt>
                  <c:pt idx="2">
                    <c:v>3.7511902971575201E-3</c:v>
                  </c:pt>
                  <c:pt idx="3">
                    <c:v>5.5140383636332717E-3</c:v>
                  </c:pt>
                  <c:pt idx="4">
                    <c:v>4.7502387552093746E-3</c:v>
                  </c:pt>
                  <c:pt idx="5">
                    <c:v>2.7434765096834377E-3</c:v>
                  </c:pt>
                  <c:pt idx="6">
                    <c:v>3.5311451726899958E-3</c:v>
                  </c:pt>
                  <c:pt idx="7">
                    <c:v>7.5876120526393552E-3</c:v>
                  </c:pt>
                  <c:pt idx="8">
                    <c:v>4.480294772670505E-3</c:v>
                  </c:pt>
                  <c:pt idx="9">
                    <c:v>5.2796999098484246E-3</c:v>
                  </c:pt>
                  <c:pt idx="10">
                    <c:v>4.284414116844216E-3</c:v>
                  </c:pt>
                  <c:pt idx="11">
                    <c:v>4.2500043562327186E-3</c:v>
                  </c:pt>
                  <c:pt idx="12">
                    <c:v>8.1283106199032326E-3</c:v>
                  </c:pt>
                  <c:pt idx="13">
                    <c:v>1.004602481459742E-2</c:v>
                  </c:pt>
                  <c:pt idx="14">
                    <c:v>8.1814142302408435E-3</c:v>
                  </c:pt>
                  <c:pt idx="15">
                    <c:v>7.1004819964536571E-3</c:v>
                  </c:pt>
                  <c:pt idx="16">
                    <c:v>6.4452324898311092E-3</c:v>
                  </c:pt>
                  <c:pt idx="17">
                    <c:v>6.2748117346174397E-3</c:v>
                  </c:pt>
                  <c:pt idx="18">
                    <c:v>5.2214614043946759E-3</c:v>
                  </c:pt>
                  <c:pt idx="19">
                    <c:v>4.3195349041518453E-3</c:v>
                  </c:pt>
                  <c:pt idx="20">
                    <c:v>6.0056889576247567E-3</c:v>
                  </c:pt>
                  <c:pt idx="21">
                    <c:v>6.8357567125046509E-3</c:v>
                  </c:pt>
                  <c:pt idx="22">
                    <c:v>1.3310917528883083E-2</c:v>
                  </c:pt>
                  <c:pt idx="23">
                    <c:v>1.4844587500995191E-2</c:v>
                  </c:pt>
                  <c:pt idx="24">
                    <c:v>8.1730553539812734E-3</c:v>
                  </c:pt>
                  <c:pt idx="25">
                    <c:v>1.2531985054452688E-2</c:v>
                  </c:pt>
                  <c:pt idx="26">
                    <c:v>8.8321395860107045E-3</c:v>
                  </c:pt>
                  <c:pt idx="27">
                    <c:v>1.0501743377611627E-2</c:v>
                  </c:pt>
                  <c:pt idx="28">
                    <c:v>8.4378661481216768E-3</c:v>
                  </c:pt>
                  <c:pt idx="29">
                    <c:v>1.2531985054452688E-2</c:v>
                  </c:pt>
                  <c:pt idx="30">
                    <c:v>6.9321727845674044E-3</c:v>
                  </c:pt>
                  <c:pt idx="31">
                    <c:v>0</c:v>
                  </c:pt>
                  <c:pt idx="32">
                    <c:v>1.4467484669189869E-2</c:v>
                  </c:pt>
                  <c:pt idx="33">
                    <c:v>2.7417894589510806E-2</c:v>
                  </c:pt>
                  <c:pt idx="34">
                    <c:v>1.7747034081964326E-2</c:v>
                  </c:pt>
                  <c:pt idx="35">
                    <c:v>1.3521160482403208E-2</c:v>
                  </c:pt>
                  <c:pt idx="36">
                    <c:v>2.5038112185592275E-2</c:v>
                  </c:pt>
                  <c:pt idx="37">
                    <c:v>2.1624571827748146E-2</c:v>
                  </c:pt>
                  <c:pt idx="38">
                    <c:v>2.7628143195677246E-2</c:v>
                  </c:pt>
                  <c:pt idx="39">
                    <c:v>1.4080468820134768E-2</c:v>
                  </c:pt>
                  <c:pt idx="40">
                    <c:v>2.753825739879712E-2</c:v>
                  </c:pt>
                  <c:pt idx="41">
                    <c:v>2.6528030528910923E-2</c:v>
                  </c:pt>
                  <c:pt idx="42">
                    <c:v>3.8474004950450606E-2</c:v>
                  </c:pt>
                  <c:pt idx="43">
                    <c:v>2.753825739879712E-2</c:v>
                  </c:pt>
                  <c:pt idx="44">
                    <c:v>2.6383597082249886E-2</c:v>
                  </c:pt>
                  <c:pt idx="45">
                    <c:v>1.6107564971171703E-2</c:v>
                  </c:pt>
                  <c:pt idx="46">
                    <c:v>0</c:v>
                  </c:pt>
                  <c:pt idx="47">
                    <c:v>8.7333775231642555E-3</c:v>
                  </c:pt>
                  <c:pt idx="48">
                    <c:v>1.1222878766676912E-2</c:v>
                  </c:pt>
                  <c:pt idx="49">
                    <c:v>1.156012305679871E-2</c:v>
                  </c:pt>
                  <c:pt idx="50">
                    <c:v>9.6615018325540911E-3</c:v>
                  </c:pt>
                  <c:pt idx="51">
                    <c:v>2.4372602071485668E-2</c:v>
                  </c:pt>
                  <c:pt idx="52">
                    <c:v>2.4987407957465218E-2</c:v>
                  </c:pt>
                  <c:pt idx="53">
                    <c:v>1.1833707681549651E-2</c:v>
                  </c:pt>
                  <c:pt idx="54">
                    <c:v>3.4906385500657222E-2</c:v>
                  </c:pt>
                  <c:pt idx="55">
                    <c:v>3.0068410280031776E-2</c:v>
                  </c:pt>
                  <c:pt idx="56">
                    <c:v>3.6040130838427477E-2</c:v>
                  </c:pt>
                  <c:pt idx="57">
                    <c:v>2.8506942900030613E-2</c:v>
                  </c:pt>
                  <c:pt idx="58">
                    <c:v>2.9832172134925537E-2</c:v>
                  </c:pt>
                  <c:pt idx="59">
                    <c:v>2.9832172134925537E-2</c:v>
                  </c:pt>
                </c:numCache>
              </c:numRef>
            </c:plus>
            <c:minus>
              <c:numRef>
                <c:f>Yearly!$E$3:$E$62</c:f>
                <c:numCache>
                  <c:formatCode>General</c:formatCode>
                  <c:ptCount val="60"/>
                  <c:pt idx="0">
                    <c:v>3.8361514591168325E-3</c:v>
                  </c:pt>
                  <c:pt idx="1">
                    <c:v>4.4240435629863779E-3</c:v>
                  </c:pt>
                  <c:pt idx="2">
                    <c:v>3.7511902971575201E-3</c:v>
                  </c:pt>
                  <c:pt idx="3">
                    <c:v>5.5140383636332717E-3</c:v>
                  </c:pt>
                  <c:pt idx="4">
                    <c:v>4.7502387552093746E-3</c:v>
                  </c:pt>
                  <c:pt idx="5">
                    <c:v>2.7434765096834377E-3</c:v>
                  </c:pt>
                  <c:pt idx="6">
                    <c:v>3.5311451726899958E-3</c:v>
                  </c:pt>
                  <c:pt idx="7">
                    <c:v>7.5876120526393552E-3</c:v>
                  </c:pt>
                  <c:pt idx="8">
                    <c:v>4.480294772670505E-3</c:v>
                  </c:pt>
                  <c:pt idx="9">
                    <c:v>5.2796999098484246E-3</c:v>
                  </c:pt>
                  <c:pt idx="10">
                    <c:v>4.284414116844216E-3</c:v>
                  </c:pt>
                  <c:pt idx="11">
                    <c:v>4.2500043562327186E-3</c:v>
                  </c:pt>
                  <c:pt idx="12">
                    <c:v>8.1283106199032326E-3</c:v>
                  </c:pt>
                  <c:pt idx="13">
                    <c:v>1.004602481459742E-2</c:v>
                  </c:pt>
                  <c:pt idx="14">
                    <c:v>8.1814142302408435E-3</c:v>
                  </c:pt>
                  <c:pt idx="15">
                    <c:v>7.1004819964536571E-3</c:v>
                  </c:pt>
                  <c:pt idx="16">
                    <c:v>6.4452324898311092E-3</c:v>
                  </c:pt>
                  <c:pt idx="17">
                    <c:v>6.2748117346174397E-3</c:v>
                  </c:pt>
                  <c:pt idx="18">
                    <c:v>5.2214614043946759E-3</c:v>
                  </c:pt>
                  <c:pt idx="19">
                    <c:v>4.3195349041518453E-3</c:v>
                  </c:pt>
                  <c:pt idx="20">
                    <c:v>6.0056889576247567E-3</c:v>
                  </c:pt>
                  <c:pt idx="21">
                    <c:v>6.8357567125046509E-3</c:v>
                  </c:pt>
                  <c:pt idx="22">
                    <c:v>1.3310917528883083E-2</c:v>
                  </c:pt>
                  <c:pt idx="23">
                    <c:v>1.4844587500995191E-2</c:v>
                  </c:pt>
                  <c:pt idx="24">
                    <c:v>8.1730553539812734E-3</c:v>
                  </c:pt>
                  <c:pt idx="25">
                    <c:v>1.2531985054452688E-2</c:v>
                  </c:pt>
                  <c:pt idx="26">
                    <c:v>8.8321395860107045E-3</c:v>
                  </c:pt>
                  <c:pt idx="27">
                    <c:v>1.0501743377611627E-2</c:v>
                  </c:pt>
                  <c:pt idx="28">
                    <c:v>8.4378661481216768E-3</c:v>
                  </c:pt>
                  <c:pt idx="29">
                    <c:v>1.2531985054452688E-2</c:v>
                  </c:pt>
                  <c:pt idx="30">
                    <c:v>6.9321727845674044E-3</c:v>
                  </c:pt>
                  <c:pt idx="31">
                    <c:v>0</c:v>
                  </c:pt>
                  <c:pt idx="32">
                    <c:v>1.4467484669189869E-2</c:v>
                  </c:pt>
                  <c:pt idx="33">
                    <c:v>2.7417894589510806E-2</c:v>
                  </c:pt>
                  <c:pt idx="34">
                    <c:v>1.7747034081964326E-2</c:v>
                  </c:pt>
                  <c:pt idx="35">
                    <c:v>1.3521160482403208E-2</c:v>
                  </c:pt>
                  <c:pt idx="36">
                    <c:v>2.5038112185592275E-2</c:v>
                  </c:pt>
                  <c:pt idx="37">
                    <c:v>2.1624571827748146E-2</c:v>
                  </c:pt>
                  <c:pt idx="38">
                    <c:v>2.7628143195677246E-2</c:v>
                  </c:pt>
                  <c:pt idx="39">
                    <c:v>1.4080468820134768E-2</c:v>
                  </c:pt>
                  <c:pt idx="40">
                    <c:v>2.753825739879712E-2</c:v>
                  </c:pt>
                  <c:pt idx="41">
                    <c:v>2.6528030528910923E-2</c:v>
                  </c:pt>
                  <c:pt idx="42">
                    <c:v>3.8474004950450606E-2</c:v>
                  </c:pt>
                  <c:pt idx="43">
                    <c:v>2.753825739879712E-2</c:v>
                  </c:pt>
                  <c:pt idx="44">
                    <c:v>2.6383597082249886E-2</c:v>
                  </c:pt>
                  <c:pt idx="45">
                    <c:v>1.6107564971171703E-2</c:v>
                  </c:pt>
                  <c:pt idx="46">
                    <c:v>0</c:v>
                  </c:pt>
                  <c:pt idx="47">
                    <c:v>8.7333775231642555E-3</c:v>
                  </c:pt>
                  <c:pt idx="48">
                    <c:v>1.1222878766676912E-2</c:v>
                  </c:pt>
                  <c:pt idx="49">
                    <c:v>1.156012305679871E-2</c:v>
                  </c:pt>
                  <c:pt idx="50">
                    <c:v>9.6615018325540911E-3</c:v>
                  </c:pt>
                  <c:pt idx="51">
                    <c:v>2.4372602071485668E-2</c:v>
                  </c:pt>
                  <c:pt idx="52">
                    <c:v>2.4987407957465218E-2</c:v>
                  </c:pt>
                  <c:pt idx="53">
                    <c:v>1.1833707681549651E-2</c:v>
                  </c:pt>
                  <c:pt idx="54">
                    <c:v>3.4906385500657222E-2</c:v>
                  </c:pt>
                  <c:pt idx="55">
                    <c:v>3.0068410280031776E-2</c:v>
                  </c:pt>
                  <c:pt idx="56">
                    <c:v>3.6040130838427477E-2</c:v>
                  </c:pt>
                  <c:pt idx="57">
                    <c:v>2.8506942900030613E-2</c:v>
                  </c:pt>
                  <c:pt idx="58">
                    <c:v>2.9832172134925537E-2</c:v>
                  </c:pt>
                  <c:pt idx="59">
                    <c:v>2.9832172134925537E-2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Yearly!$A$3:$A$62</c:f>
              <c:numCache>
                <c:formatCode>General</c:formatCode>
                <c:ptCount val="60"/>
                <c:pt idx="0">
                  <c:v>1961</c:v>
                </c:pt>
                <c:pt idx="1">
                  <c:v>1962</c:v>
                </c:pt>
                <c:pt idx="2">
                  <c:v>1963</c:v>
                </c:pt>
                <c:pt idx="3">
                  <c:v>1964</c:v>
                </c:pt>
                <c:pt idx="4">
                  <c:v>1965</c:v>
                </c:pt>
                <c:pt idx="5">
                  <c:v>1966</c:v>
                </c:pt>
                <c:pt idx="6">
                  <c:v>1967</c:v>
                </c:pt>
                <c:pt idx="7">
                  <c:v>1968</c:v>
                </c:pt>
                <c:pt idx="8">
                  <c:v>1969</c:v>
                </c:pt>
                <c:pt idx="9">
                  <c:v>1970</c:v>
                </c:pt>
                <c:pt idx="10">
                  <c:v>1971</c:v>
                </c:pt>
                <c:pt idx="11">
                  <c:v>1972</c:v>
                </c:pt>
                <c:pt idx="12">
                  <c:v>1973</c:v>
                </c:pt>
                <c:pt idx="13">
                  <c:v>1974</c:v>
                </c:pt>
                <c:pt idx="14">
                  <c:v>1975</c:v>
                </c:pt>
                <c:pt idx="15">
                  <c:v>1976</c:v>
                </c:pt>
                <c:pt idx="16">
                  <c:v>1977</c:v>
                </c:pt>
                <c:pt idx="17">
                  <c:v>1978</c:v>
                </c:pt>
                <c:pt idx="18">
                  <c:v>1979</c:v>
                </c:pt>
                <c:pt idx="19">
                  <c:v>1980</c:v>
                </c:pt>
                <c:pt idx="20">
                  <c:v>1981</c:v>
                </c:pt>
                <c:pt idx="21">
                  <c:v>1982</c:v>
                </c:pt>
                <c:pt idx="22">
                  <c:v>1983</c:v>
                </c:pt>
                <c:pt idx="23">
                  <c:v>1984</c:v>
                </c:pt>
                <c:pt idx="24">
                  <c:v>1985</c:v>
                </c:pt>
                <c:pt idx="25">
                  <c:v>1986</c:v>
                </c:pt>
                <c:pt idx="26">
                  <c:v>1987</c:v>
                </c:pt>
                <c:pt idx="27">
                  <c:v>1988</c:v>
                </c:pt>
                <c:pt idx="28">
                  <c:v>1989</c:v>
                </c:pt>
                <c:pt idx="29">
                  <c:v>1990</c:v>
                </c:pt>
                <c:pt idx="30">
                  <c:v>1991</c:v>
                </c:pt>
                <c:pt idx="31">
                  <c:v>1992</c:v>
                </c:pt>
                <c:pt idx="32">
                  <c:v>1993</c:v>
                </c:pt>
                <c:pt idx="33">
                  <c:v>1994</c:v>
                </c:pt>
                <c:pt idx="34">
                  <c:v>1995</c:v>
                </c:pt>
                <c:pt idx="35">
                  <c:v>1996</c:v>
                </c:pt>
                <c:pt idx="36">
                  <c:v>1997</c:v>
                </c:pt>
                <c:pt idx="37">
                  <c:v>1998</c:v>
                </c:pt>
                <c:pt idx="38">
                  <c:v>1999</c:v>
                </c:pt>
                <c:pt idx="39">
                  <c:v>2000</c:v>
                </c:pt>
                <c:pt idx="40">
                  <c:v>2001</c:v>
                </c:pt>
                <c:pt idx="41">
                  <c:v>2002</c:v>
                </c:pt>
                <c:pt idx="42">
                  <c:v>2003</c:v>
                </c:pt>
                <c:pt idx="43">
                  <c:v>2004</c:v>
                </c:pt>
                <c:pt idx="44">
                  <c:v>2005</c:v>
                </c:pt>
                <c:pt idx="45">
                  <c:v>2006</c:v>
                </c:pt>
                <c:pt idx="46">
                  <c:v>2007</c:v>
                </c:pt>
                <c:pt idx="47">
                  <c:v>2008</c:v>
                </c:pt>
                <c:pt idx="48">
                  <c:v>2009</c:v>
                </c:pt>
                <c:pt idx="49">
                  <c:v>2010</c:v>
                </c:pt>
                <c:pt idx="50">
                  <c:v>2011</c:v>
                </c:pt>
                <c:pt idx="51">
                  <c:v>2012</c:v>
                </c:pt>
                <c:pt idx="52">
                  <c:v>2013</c:v>
                </c:pt>
                <c:pt idx="53">
                  <c:v>2014</c:v>
                </c:pt>
                <c:pt idx="54">
                  <c:v>2015</c:v>
                </c:pt>
                <c:pt idx="55">
                  <c:v>2016</c:v>
                </c:pt>
                <c:pt idx="56">
                  <c:v>2017</c:v>
                </c:pt>
                <c:pt idx="57">
                  <c:v>2018</c:v>
                </c:pt>
                <c:pt idx="58">
                  <c:v>2019</c:v>
                </c:pt>
                <c:pt idx="59">
                  <c:v>2020</c:v>
                </c:pt>
              </c:numCache>
            </c:numRef>
          </c:cat>
          <c:val>
            <c:numRef>
              <c:f>Yearly!$D$3:$D$62</c:f>
              <c:numCache>
                <c:formatCode>General</c:formatCode>
                <c:ptCount val="60"/>
                <c:pt idx="0">
                  <c:v>6.6225165562913907E-3</c:v>
                </c:pt>
                <c:pt idx="1">
                  <c:v>7.6335877862595417E-3</c:v>
                </c:pt>
                <c:pt idx="2">
                  <c:v>5.2910052910052907E-3</c:v>
                </c:pt>
                <c:pt idx="3">
                  <c:v>1.2254901960784314E-2</c:v>
                </c:pt>
                <c:pt idx="4">
                  <c:v>1.4150943396226415E-2</c:v>
                </c:pt>
                <c:pt idx="5">
                  <c:v>2.7397260273972603E-3</c:v>
                </c:pt>
                <c:pt idx="6">
                  <c:v>6.0975609756097563E-3</c:v>
                </c:pt>
                <c:pt idx="7">
                  <c:v>2.9906542056074768E-2</c:v>
                </c:pt>
                <c:pt idx="8">
                  <c:v>1.1784511784511785E-2</c:v>
                </c:pt>
                <c:pt idx="9">
                  <c:v>1.1737089201877934E-2</c:v>
                </c:pt>
                <c:pt idx="10">
                  <c:v>1.1272141706924315E-2</c:v>
                </c:pt>
                <c:pt idx="11">
                  <c:v>1.1182108626198083E-2</c:v>
                </c:pt>
                <c:pt idx="12">
                  <c:v>3.6585365853658534E-2</c:v>
                </c:pt>
                <c:pt idx="13">
                  <c:v>5.2727272727272727E-2</c:v>
                </c:pt>
                <c:pt idx="14">
                  <c:v>3.7671232876712327E-2</c:v>
                </c:pt>
                <c:pt idx="15">
                  <c:v>2.8862478777589132E-2</c:v>
                </c:pt>
                <c:pt idx="16">
                  <c:v>2.1153846153846155E-2</c:v>
                </c:pt>
                <c:pt idx="17">
                  <c:v>2.2375215146299483E-2</c:v>
                </c:pt>
                <c:pt idx="18">
                  <c:v>1.5544041450777202E-2</c:v>
                </c:pt>
                <c:pt idx="19">
                  <c:v>8.6021505376344086E-3</c:v>
                </c:pt>
                <c:pt idx="20">
                  <c:v>1.5765765765765764E-2</c:v>
                </c:pt>
                <c:pt idx="21">
                  <c:v>2.6981450252951095E-2</c:v>
                </c:pt>
                <c:pt idx="22">
                  <c:v>7.1593533487297925E-2</c:v>
                </c:pt>
                <c:pt idx="23">
                  <c:v>8.4337349397590355E-2</c:v>
                </c:pt>
                <c:pt idx="24">
                  <c:v>2.2857142857142857E-2</c:v>
                </c:pt>
                <c:pt idx="25">
                  <c:v>4.4217687074829932E-2</c:v>
                </c:pt>
                <c:pt idx="26">
                  <c:v>2.3102310231023101E-2</c:v>
                </c:pt>
                <c:pt idx="27">
                  <c:v>3.2679738562091505E-2</c:v>
                </c:pt>
                <c:pt idx="28">
                  <c:v>2.2082018927444796E-2</c:v>
                </c:pt>
                <c:pt idx="29">
                  <c:v>4.4217687074829932E-2</c:v>
                </c:pt>
                <c:pt idx="30">
                  <c:v>9.7560975609756097E-3</c:v>
                </c:pt>
                <c:pt idx="31">
                  <c:v>0</c:v>
                </c:pt>
                <c:pt idx="32">
                  <c:v>3.1847133757961783E-2</c:v>
                </c:pt>
                <c:pt idx="33">
                  <c:v>0.15319148936170213</c:v>
                </c:pt>
                <c:pt idx="34">
                  <c:v>6.8669527896995708E-2</c:v>
                </c:pt>
                <c:pt idx="35">
                  <c:v>4.5801526717557252E-2</c:v>
                </c:pt>
                <c:pt idx="36">
                  <c:v>8.9743589743589744E-2</c:v>
                </c:pt>
                <c:pt idx="37">
                  <c:v>6.6225165562913912E-2</c:v>
                </c:pt>
                <c:pt idx="38">
                  <c:v>9.1603053435114504E-2</c:v>
                </c:pt>
                <c:pt idx="39">
                  <c:v>2.7777777777777776E-2</c:v>
                </c:pt>
                <c:pt idx="40">
                  <c:v>9.4890510948905105E-2</c:v>
                </c:pt>
                <c:pt idx="41">
                  <c:v>9.154929577464789E-2</c:v>
                </c:pt>
                <c:pt idx="42">
                  <c:v>0.18055555555555555</c:v>
                </c:pt>
                <c:pt idx="43">
                  <c:v>9.4890510948905105E-2</c:v>
                </c:pt>
                <c:pt idx="44">
                  <c:v>7.2072072072072071E-2</c:v>
                </c:pt>
                <c:pt idx="45">
                  <c:v>2.7522935779816515E-2</c:v>
                </c:pt>
                <c:pt idx="46">
                  <c:v>0</c:v>
                </c:pt>
                <c:pt idx="47">
                  <c:v>8.6956521739130436E-3</c:v>
                </c:pt>
                <c:pt idx="48">
                  <c:v>1.5748031496062992E-2</c:v>
                </c:pt>
                <c:pt idx="49">
                  <c:v>1.1494252873563218E-2</c:v>
                </c:pt>
                <c:pt idx="50">
                  <c:v>9.6153846153846159E-3</c:v>
                </c:pt>
                <c:pt idx="51">
                  <c:v>3.3898305084745763E-2</c:v>
                </c:pt>
                <c:pt idx="52">
                  <c:v>6.8376068376068383E-2</c:v>
                </c:pt>
                <c:pt idx="53">
                  <c:v>1.1764705882352941E-2</c:v>
                </c:pt>
                <c:pt idx="54">
                  <c:v>8.2191780821917804E-2</c:v>
                </c:pt>
                <c:pt idx="55">
                  <c:v>8.6538461538461536E-2</c:v>
                </c:pt>
                <c:pt idx="56">
                  <c:v>0.12264150943396226</c:v>
                </c:pt>
                <c:pt idx="57">
                  <c:v>7.7669902912621352E-2</c:v>
                </c:pt>
                <c:pt idx="58">
                  <c:v>7.2916666666666671E-2</c:v>
                </c:pt>
                <c:pt idx="59">
                  <c:v>7.6086956521739135E-2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66-4E9E-9F89-BFE1C6B74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291760"/>
        <c:axId val="118292936"/>
      </c:lineChart>
      <c:catAx>
        <c:axId val="11829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8292936"/>
        <c:crosses val="autoZero"/>
        <c:auto val="1"/>
        <c:lblAlgn val="ctr"/>
        <c:lblOffset val="100"/>
        <c:noMultiLvlLbl val="0"/>
      </c:catAx>
      <c:valAx>
        <c:axId val="118292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8291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219074</xdr:colOff>
      <xdr:row>2</xdr:row>
      <xdr:rowOff>28575</xdr:rowOff>
    </xdr:from>
    <xdr:to>
      <xdr:col>15</xdr:col>
      <xdr:colOff>390525</xdr:colOff>
      <xdr:row>16</xdr:row>
      <xdr:rowOff>104775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17256DB-B664-46ED-A395-FCD149B51C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tabSelected="1" topLeftCell="D1" workbookViewId="0">
      <selection activeCell="F64" sqref="F64"/>
    </sheetView>
  </sheetViews>
  <sheetFormatPr defaultRowHeight="14.5" x14ac:dyDescent="0.35"/>
  <cols>
    <col min="7" max="8" width="9.7265625" customWidth="1"/>
    <col min="13" max="13" width="20.7265625" style="5" customWidth="1"/>
    <col min="14" max="14" width="10.36328125" style="5" customWidth="1"/>
    <col min="15" max="15" width="11.36328125" style="5" customWidth="1"/>
    <col min="16" max="16" width="11.54296875" style="5" customWidth="1"/>
    <col min="17" max="17" width="8.7265625" style="5"/>
    <col min="18" max="18" width="9.1796875" style="6"/>
    <col min="19" max="23" width="8.7265625" style="5"/>
  </cols>
  <sheetData>
    <row r="1" spans="1:23" s="10" customFormat="1" ht="15.5" x14ac:dyDescent="0.35">
      <c r="D1" s="10" t="s">
        <v>27</v>
      </c>
      <c r="M1" s="15" t="s">
        <v>12</v>
      </c>
      <c r="N1" s="11"/>
      <c r="O1" s="11"/>
      <c r="P1" s="11"/>
      <c r="Q1" s="11"/>
      <c r="R1" s="12"/>
      <c r="S1" s="11"/>
      <c r="T1" s="11"/>
      <c r="U1" s="11"/>
      <c r="V1" s="11"/>
      <c r="W1" s="11"/>
    </row>
    <row r="3" spans="1:23" x14ac:dyDescent="0.35">
      <c r="A3">
        <v>541</v>
      </c>
      <c r="B3">
        <v>2013.9970000000001</v>
      </c>
      <c r="C3">
        <v>364</v>
      </c>
      <c r="D3" s="10" t="s">
        <v>13</v>
      </c>
      <c r="E3" s="10" t="s">
        <v>14</v>
      </c>
      <c r="F3" s="10" t="s">
        <v>15</v>
      </c>
      <c r="G3" s="10" t="s">
        <v>19</v>
      </c>
      <c r="H3" s="10" t="s">
        <v>20</v>
      </c>
      <c r="I3" s="10" t="s">
        <v>16</v>
      </c>
      <c r="J3" s="10" t="s">
        <v>17</v>
      </c>
      <c r="K3" s="10" t="s">
        <v>18</v>
      </c>
      <c r="L3" s="10" t="s">
        <v>17</v>
      </c>
      <c r="M3" s="14" t="s">
        <v>26</v>
      </c>
      <c r="N3" s="14" t="s">
        <v>21</v>
      </c>
      <c r="O3" s="14" t="s">
        <v>22</v>
      </c>
      <c r="P3" s="14" t="s">
        <v>23</v>
      </c>
      <c r="Q3" s="14" t="s">
        <v>24</v>
      </c>
      <c r="R3" s="13" t="s">
        <v>5</v>
      </c>
      <c r="S3" s="14" t="s">
        <v>6</v>
      </c>
      <c r="T3" s="14" t="s">
        <v>7</v>
      </c>
      <c r="U3" s="11" t="s">
        <v>25</v>
      </c>
      <c r="V3" s="11"/>
      <c r="W3" s="11"/>
    </row>
    <row r="4" spans="1:23" x14ac:dyDescent="0.35">
      <c r="A4">
        <v>542</v>
      </c>
      <c r="B4">
        <v>2014.1790000000001</v>
      </c>
      <c r="C4">
        <v>66</v>
      </c>
      <c r="D4">
        <v>7</v>
      </c>
      <c r="E4">
        <v>3</v>
      </c>
      <c r="F4">
        <v>2014</v>
      </c>
      <c r="G4" s="1">
        <v>12.51</v>
      </c>
      <c r="H4" s="1">
        <v>29.84</v>
      </c>
      <c r="I4">
        <v>12</v>
      </c>
      <c r="J4">
        <v>58</v>
      </c>
      <c r="K4">
        <v>13</v>
      </c>
      <c r="L4">
        <v>15</v>
      </c>
      <c r="M4" s="5" t="s">
        <v>8</v>
      </c>
      <c r="T4" s="5">
        <v>-97</v>
      </c>
      <c r="U4" s="5">
        <v>11</v>
      </c>
    </row>
    <row r="5" spans="1:23" x14ac:dyDescent="0.35">
      <c r="A5">
        <v>543</v>
      </c>
      <c r="B5">
        <v>2015.0889999999999</v>
      </c>
      <c r="C5">
        <v>33</v>
      </c>
      <c r="D5">
        <v>2</v>
      </c>
      <c r="E5">
        <v>2</v>
      </c>
      <c r="F5">
        <v>2015</v>
      </c>
      <c r="G5" s="1">
        <v>80.69</v>
      </c>
      <c r="H5" s="1">
        <v>117.16</v>
      </c>
      <c r="I5">
        <v>12</v>
      </c>
      <c r="J5">
        <v>59</v>
      </c>
      <c r="K5">
        <v>13</v>
      </c>
      <c r="L5">
        <v>12</v>
      </c>
      <c r="M5" s="7">
        <v>42036.810416666667</v>
      </c>
      <c r="N5" s="5">
        <v>163300</v>
      </c>
      <c r="O5" s="5">
        <v>984</v>
      </c>
      <c r="R5" s="6">
        <v>6.4</v>
      </c>
      <c r="S5" s="5">
        <v>8.9</v>
      </c>
      <c r="T5" s="5">
        <v>-46</v>
      </c>
      <c r="U5" s="5">
        <v>5</v>
      </c>
    </row>
    <row r="6" spans="1:23" x14ac:dyDescent="0.35">
      <c r="A6">
        <v>544</v>
      </c>
      <c r="B6">
        <v>2015.4970000000001</v>
      </c>
      <c r="C6">
        <v>182</v>
      </c>
      <c r="D6">
        <v>1</v>
      </c>
      <c r="E6">
        <v>7</v>
      </c>
      <c r="F6">
        <v>2015</v>
      </c>
      <c r="G6" s="1">
        <v>53.74</v>
      </c>
      <c r="H6" s="1">
        <v>108.22</v>
      </c>
      <c r="I6">
        <v>12</v>
      </c>
      <c r="J6">
        <v>25</v>
      </c>
      <c r="K6">
        <v>12</v>
      </c>
      <c r="L6">
        <v>43</v>
      </c>
      <c r="M6" s="7">
        <v>42176.863888888889</v>
      </c>
      <c r="N6" s="5">
        <v>26190</v>
      </c>
      <c r="O6" s="5">
        <v>2442</v>
      </c>
      <c r="P6" s="5">
        <v>578</v>
      </c>
      <c r="Q6" s="5">
        <v>146</v>
      </c>
      <c r="R6" s="6">
        <v>6.8</v>
      </c>
      <c r="S6" s="5">
        <v>21.3</v>
      </c>
      <c r="T6" s="5">
        <v>-204</v>
      </c>
      <c r="U6" s="5">
        <v>11</v>
      </c>
    </row>
    <row r="7" spans="1:23" x14ac:dyDescent="0.35">
      <c r="A7">
        <v>545</v>
      </c>
      <c r="B7">
        <v>2015.7850000000001</v>
      </c>
      <c r="C7">
        <v>287</v>
      </c>
      <c r="D7">
        <v>14</v>
      </c>
      <c r="E7">
        <v>10</v>
      </c>
      <c r="F7">
        <v>2015</v>
      </c>
      <c r="G7" s="1">
        <v>20.190000000000001</v>
      </c>
      <c r="H7" s="1">
        <v>32.880000000000003</v>
      </c>
      <c r="I7">
        <v>13</v>
      </c>
      <c r="J7">
        <v>9</v>
      </c>
      <c r="K7">
        <v>13</v>
      </c>
      <c r="L7">
        <v>21</v>
      </c>
      <c r="M7" s="7">
        <v>42284.165972222225</v>
      </c>
      <c r="N7" s="5">
        <v>76400</v>
      </c>
      <c r="O7" s="5">
        <v>833</v>
      </c>
      <c r="R7" s="6">
        <v>6.5</v>
      </c>
      <c r="S7" s="5">
        <v>11</v>
      </c>
      <c r="T7" s="5">
        <v>-124</v>
      </c>
      <c r="U7" s="5">
        <v>11</v>
      </c>
    </row>
    <row r="8" spans="1:23" x14ac:dyDescent="0.35">
      <c r="A8">
        <v>546</v>
      </c>
      <c r="B8">
        <v>2015.79</v>
      </c>
      <c r="C8">
        <v>289</v>
      </c>
      <c r="D8">
        <v>16</v>
      </c>
      <c r="E8">
        <v>10</v>
      </c>
      <c r="F8">
        <v>2015</v>
      </c>
      <c r="G8" s="1">
        <v>30.88</v>
      </c>
      <c r="H8" s="1">
        <v>192.58</v>
      </c>
      <c r="I8">
        <v>12</v>
      </c>
      <c r="J8">
        <v>5</v>
      </c>
      <c r="K8">
        <v>12</v>
      </c>
      <c r="L8">
        <v>59</v>
      </c>
      <c r="M8" s="5" t="s">
        <v>9</v>
      </c>
    </row>
    <row r="9" spans="1:23" x14ac:dyDescent="0.35">
      <c r="A9">
        <v>547</v>
      </c>
      <c r="B9">
        <v>2015.856</v>
      </c>
      <c r="C9">
        <v>313</v>
      </c>
      <c r="D9">
        <v>9</v>
      </c>
      <c r="E9">
        <v>11</v>
      </c>
      <c r="F9">
        <v>2015</v>
      </c>
      <c r="G9" s="1">
        <v>59.47</v>
      </c>
      <c r="H9" s="1">
        <v>68.13</v>
      </c>
      <c r="I9">
        <v>12</v>
      </c>
      <c r="J9">
        <v>51</v>
      </c>
      <c r="K9">
        <v>13</v>
      </c>
      <c r="L9">
        <v>1</v>
      </c>
      <c r="M9" s="7">
        <v>42314.805555555555</v>
      </c>
      <c r="N9" s="5">
        <v>222800</v>
      </c>
      <c r="O9" s="5">
        <v>5367</v>
      </c>
      <c r="R9" s="6">
        <v>6.2</v>
      </c>
      <c r="S9" s="5">
        <v>9</v>
      </c>
      <c r="T9" s="5">
        <v>-89</v>
      </c>
      <c r="U9" s="5">
        <v>10</v>
      </c>
    </row>
    <row r="10" spans="1:23" x14ac:dyDescent="0.35">
      <c r="A10">
        <v>548</v>
      </c>
      <c r="B10">
        <v>2015.867</v>
      </c>
      <c r="C10">
        <v>317</v>
      </c>
      <c r="D10">
        <v>13</v>
      </c>
      <c r="E10">
        <v>11</v>
      </c>
      <c r="F10">
        <v>2015</v>
      </c>
      <c r="G10" s="1">
        <v>26.21</v>
      </c>
      <c r="H10" s="1">
        <v>39.36</v>
      </c>
      <c r="I10">
        <v>12</v>
      </c>
      <c r="J10">
        <v>59</v>
      </c>
      <c r="K10">
        <v>13</v>
      </c>
      <c r="L10">
        <v>11</v>
      </c>
      <c r="M10" s="5" t="s">
        <v>10</v>
      </c>
    </row>
    <row r="11" spans="1:23" x14ac:dyDescent="0.35">
      <c r="A11">
        <v>549</v>
      </c>
      <c r="B11">
        <v>2016.2059999999999</v>
      </c>
      <c r="C11">
        <v>76</v>
      </c>
      <c r="D11">
        <v>16</v>
      </c>
      <c r="E11">
        <v>3</v>
      </c>
      <c r="F11">
        <v>2016</v>
      </c>
      <c r="G11" s="1">
        <v>31.86</v>
      </c>
      <c r="H11" s="1">
        <v>41.93</v>
      </c>
      <c r="I11">
        <v>13</v>
      </c>
      <c r="J11">
        <v>21</v>
      </c>
      <c r="K11">
        <v>13</v>
      </c>
      <c r="L11">
        <v>35</v>
      </c>
      <c r="M11" s="7">
        <v>42443.870833333334</v>
      </c>
      <c r="N11" s="5">
        <v>97290</v>
      </c>
      <c r="O11" s="5">
        <v>9000</v>
      </c>
      <c r="P11" s="5">
        <v>1432</v>
      </c>
      <c r="Q11" s="5">
        <v>436</v>
      </c>
      <c r="R11" s="6">
        <v>4.5</v>
      </c>
      <c r="S11" s="5">
        <v>21.2</v>
      </c>
      <c r="T11" s="5">
        <v>-56</v>
      </c>
      <c r="U11" s="5">
        <v>8</v>
      </c>
    </row>
    <row r="12" spans="1:23" x14ac:dyDescent="0.35">
      <c r="A12">
        <v>550</v>
      </c>
      <c r="B12">
        <v>2016.6079999999999</v>
      </c>
      <c r="C12">
        <v>223</v>
      </c>
      <c r="D12">
        <v>10</v>
      </c>
      <c r="E12">
        <v>8</v>
      </c>
      <c r="F12">
        <v>2016</v>
      </c>
      <c r="G12" s="1">
        <v>20.18</v>
      </c>
      <c r="H12" s="1">
        <v>22.06</v>
      </c>
      <c r="I12">
        <v>13</v>
      </c>
      <c r="J12">
        <v>26</v>
      </c>
      <c r="K12">
        <v>13</v>
      </c>
      <c r="L12">
        <v>29</v>
      </c>
      <c r="M12" s="7">
        <v>42590.895138888889</v>
      </c>
      <c r="N12" s="5">
        <v>35740</v>
      </c>
      <c r="O12" s="5">
        <v>4724</v>
      </c>
      <c r="P12" s="5">
        <v>1312</v>
      </c>
      <c r="R12" s="6">
        <v>4.5</v>
      </c>
      <c r="S12" s="5">
        <v>21.2</v>
      </c>
      <c r="T12" s="5">
        <v>-29</v>
      </c>
      <c r="U12" s="5">
        <v>4</v>
      </c>
    </row>
    <row r="13" spans="1:23" x14ac:dyDescent="0.35">
      <c r="A13">
        <v>551</v>
      </c>
      <c r="B13">
        <v>2016.6130000000001</v>
      </c>
      <c r="C13">
        <v>225</v>
      </c>
      <c r="D13">
        <v>12</v>
      </c>
      <c r="E13">
        <v>8</v>
      </c>
      <c r="F13">
        <v>2016</v>
      </c>
      <c r="G13" s="1">
        <v>63.02</v>
      </c>
      <c r="H13" s="1">
        <v>76.260000000000005</v>
      </c>
      <c r="I13">
        <v>12</v>
      </c>
      <c r="J13">
        <v>37</v>
      </c>
      <c r="K13">
        <v>12</v>
      </c>
      <c r="L13">
        <v>44</v>
      </c>
      <c r="M13" s="7">
        <v>42593.749305555553</v>
      </c>
      <c r="N13" s="5">
        <v>119700</v>
      </c>
      <c r="O13" s="5">
        <v>15428</v>
      </c>
      <c r="P13" s="5">
        <v>3698</v>
      </c>
      <c r="R13" s="6">
        <v>5.0999999999999996</v>
      </c>
      <c r="S13" s="5">
        <v>21.3</v>
      </c>
      <c r="T13" s="5">
        <v>-28</v>
      </c>
      <c r="U13" s="5">
        <v>4</v>
      </c>
    </row>
    <row r="14" spans="1:23" x14ac:dyDescent="0.35">
      <c r="A14">
        <v>552</v>
      </c>
      <c r="B14">
        <v>2016.646</v>
      </c>
      <c r="C14">
        <v>237</v>
      </c>
      <c r="D14">
        <v>24</v>
      </c>
      <c r="E14">
        <v>8</v>
      </c>
      <c r="F14">
        <v>2016</v>
      </c>
      <c r="G14" s="1">
        <v>14.34</v>
      </c>
      <c r="H14" s="1">
        <v>16.38</v>
      </c>
      <c r="I14">
        <v>14</v>
      </c>
      <c r="J14">
        <v>36</v>
      </c>
      <c r="K14">
        <v>14</v>
      </c>
      <c r="L14">
        <v>42</v>
      </c>
      <c r="M14" s="7">
        <v>42605.512499999997</v>
      </c>
      <c r="N14" s="5">
        <v>208000</v>
      </c>
      <c r="O14" s="5">
        <v>10415</v>
      </c>
      <c r="P14" s="5">
        <v>834</v>
      </c>
      <c r="R14" s="6">
        <v>5.2</v>
      </c>
      <c r="S14" s="5">
        <v>22.4</v>
      </c>
      <c r="T14" s="5">
        <v>-74</v>
      </c>
      <c r="U14" s="5">
        <v>6</v>
      </c>
    </row>
    <row r="15" spans="1:23" x14ac:dyDescent="0.35">
      <c r="A15">
        <v>553</v>
      </c>
      <c r="B15">
        <v>2016.684</v>
      </c>
      <c r="C15">
        <v>251</v>
      </c>
      <c r="D15">
        <v>7</v>
      </c>
      <c r="E15">
        <v>9</v>
      </c>
      <c r="F15">
        <v>2016</v>
      </c>
      <c r="G15" s="1">
        <v>19.93</v>
      </c>
      <c r="H15" s="1">
        <v>28.97</v>
      </c>
      <c r="I15">
        <v>13</v>
      </c>
      <c r="J15">
        <v>33</v>
      </c>
      <c r="K15">
        <v>13</v>
      </c>
      <c r="L15">
        <v>45</v>
      </c>
      <c r="M15" s="7">
        <v>42613.84652777778</v>
      </c>
      <c r="N15" s="5">
        <v>32220</v>
      </c>
      <c r="O15" s="5">
        <v>1348</v>
      </c>
      <c r="R15" s="6">
        <v>5.5</v>
      </c>
      <c r="S15" s="5">
        <v>21.5</v>
      </c>
      <c r="T15" s="5">
        <v>-59</v>
      </c>
      <c r="U15" s="5">
        <v>13</v>
      </c>
    </row>
    <row r="16" spans="1:23" x14ac:dyDescent="0.35">
      <c r="A16">
        <v>554</v>
      </c>
      <c r="B16">
        <v>2016.703</v>
      </c>
      <c r="C16">
        <v>258</v>
      </c>
      <c r="D16">
        <v>14</v>
      </c>
      <c r="E16">
        <v>9</v>
      </c>
      <c r="F16">
        <v>2016</v>
      </c>
      <c r="G16" s="1">
        <v>24.2</v>
      </c>
      <c r="H16" s="1">
        <v>32.06</v>
      </c>
      <c r="I16">
        <v>12</v>
      </c>
      <c r="J16">
        <v>55</v>
      </c>
      <c r="K16">
        <v>13</v>
      </c>
      <c r="L16">
        <v>3</v>
      </c>
      <c r="M16" s="7">
        <v>42627.557638888888</v>
      </c>
      <c r="N16" s="5">
        <v>169100</v>
      </c>
      <c r="O16" s="5">
        <v>85806</v>
      </c>
      <c r="P16" s="5">
        <v>60140</v>
      </c>
      <c r="R16" s="6">
        <v>4.5</v>
      </c>
      <c r="S16" s="5">
        <v>21.2</v>
      </c>
      <c r="T16" s="5">
        <v>-33</v>
      </c>
      <c r="U16" s="5">
        <v>2</v>
      </c>
    </row>
    <row r="17" spans="1:21" x14ac:dyDescent="0.35">
      <c r="A17">
        <v>555</v>
      </c>
      <c r="B17">
        <v>2016.723</v>
      </c>
      <c r="C17">
        <v>265</v>
      </c>
      <c r="D17">
        <v>21</v>
      </c>
      <c r="E17">
        <v>9</v>
      </c>
      <c r="F17">
        <v>2016</v>
      </c>
      <c r="G17" s="1">
        <v>5.5</v>
      </c>
      <c r="H17" s="1">
        <v>15.47</v>
      </c>
      <c r="I17">
        <v>12</v>
      </c>
      <c r="J17">
        <v>58</v>
      </c>
      <c r="K17">
        <v>13</v>
      </c>
      <c r="L17">
        <v>13</v>
      </c>
      <c r="M17" s="7">
        <v>42633.117361111108</v>
      </c>
      <c r="N17" s="5">
        <v>23610</v>
      </c>
      <c r="O17" s="5">
        <v>1316</v>
      </c>
      <c r="P17" s="5">
        <v>472</v>
      </c>
      <c r="R17" s="6">
        <v>4</v>
      </c>
      <c r="S17" s="5">
        <v>21.7</v>
      </c>
      <c r="T17" s="5">
        <v>-31</v>
      </c>
      <c r="U17" s="5">
        <v>4</v>
      </c>
    </row>
    <row r="18" spans="1:21" x14ac:dyDescent="0.35">
      <c r="A18">
        <v>556</v>
      </c>
      <c r="B18">
        <v>2016.9079999999999</v>
      </c>
      <c r="C18">
        <v>333</v>
      </c>
      <c r="D18">
        <v>28</v>
      </c>
      <c r="E18">
        <v>11</v>
      </c>
      <c r="F18">
        <v>2016</v>
      </c>
      <c r="G18" s="1">
        <v>19.05</v>
      </c>
      <c r="H18" s="1">
        <v>27.42</v>
      </c>
      <c r="I18">
        <v>12</v>
      </c>
      <c r="J18">
        <v>51</v>
      </c>
      <c r="K18">
        <v>12</v>
      </c>
      <c r="L18">
        <v>56</v>
      </c>
      <c r="M18" s="7">
        <v>42696.429166666669</v>
      </c>
      <c r="N18" s="5">
        <v>45510</v>
      </c>
      <c r="O18" s="5">
        <v>4209</v>
      </c>
      <c r="P18" s="5">
        <v>1558</v>
      </c>
      <c r="R18" s="6">
        <v>5.9</v>
      </c>
      <c r="S18" s="5">
        <v>6.1</v>
      </c>
      <c r="T18" s="5">
        <v>-46</v>
      </c>
      <c r="U18" s="5">
        <v>10</v>
      </c>
    </row>
    <row r="19" spans="1:21" x14ac:dyDescent="0.35">
      <c r="A19">
        <v>557</v>
      </c>
      <c r="B19">
        <v>2016.933</v>
      </c>
      <c r="C19">
        <v>342</v>
      </c>
      <c r="D19">
        <v>7</v>
      </c>
      <c r="E19">
        <v>12</v>
      </c>
      <c r="F19">
        <v>2016</v>
      </c>
      <c r="G19" s="1">
        <v>59.78</v>
      </c>
      <c r="H19" s="1">
        <v>69.87</v>
      </c>
      <c r="I19">
        <v>12</v>
      </c>
      <c r="J19">
        <v>42</v>
      </c>
      <c r="K19">
        <v>12</v>
      </c>
      <c r="L19">
        <v>45</v>
      </c>
      <c r="M19" s="7">
        <v>42710.026388888888</v>
      </c>
      <c r="N19" s="5">
        <v>20570</v>
      </c>
      <c r="O19" s="5">
        <v>2057</v>
      </c>
      <c r="P19" s="5">
        <v>376</v>
      </c>
      <c r="R19" s="6">
        <v>6.2</v>
      </c>
      <c r="S19" s="5">
        <v>21.9</v>
      </c>
      <c r="T19" s="5">
        <v>-41</v>
      </c>
      <c r="U19" s="5">
        <v>10</v>
      </c>
    </row>
    <row r="20" spans="1:21" x14ac:dyDescent="0.35">
      <c r="A20">
        <v>558</v>
      </c>
      <c r="B20">
        <v>2017.0229999999999</v>
      </c>
      <c r="C20">
        <v>9</v>
      </c>
      <c r="D20">
        <v>9</v>
      </c>
      <c r="E20">
        <v>1</v>
      </c>
      <c r="F20">
        <v>2017</v>
      </c>
      <c r="G20" s="1">
        <v>18.04</v>
      </c>
      <c r="H20" s="1">
        <v>39.119999999999997</v>
      </c>
      <c r="I20">
        <v>12</v>
      </c>
      <c r="J20">
        <v>45</v>
      </c>
      <c r="K20">
        <v>13</v>
      </c>
      <c r="L20">
        <v>3</v>
      </c>
      <c r="M20" s="5" t="s">
        <v>8</v>
      </c>
      <c r="T20" s="5">
        <v>-30</v>
      </c>
      <c r="U20" s="5">
        <v>4</v>
      </c>
    </row>
    <row r="21" spans="1:21" x14ac:dyDescent="0.35">
      <c r="A21">
        <v>559</v>
      </c>
      <c r="B21">
        <v>2017.1379999999999</v>
      </c>
      <c r="C21">
        <v>51</v>
      </c>
      <c r="D21">
        <v>20</v>
      </c>
      <c r="E21">
        <v>2</v>
      </c>
      <c r="F21">
        <v>2017</v>
      </c>
      <c r="G21" s="1">
        <v>29.89</v>
      </c>
      <c r="H21" s="1">
        <v>43.27</v>
      </c>
      <c r="I21">
        <v>12</v>
      </c>
      <c r="J21">
        <v>25</v>
      </c>
      <c r="K21">
        <v>12</v>
      </c>
      <c r="L21">
        <v>31</v>
      </c>
      <c r="M21" s="7">
        <v>42782.923611111109</v>
      </c>
      <c r="N21" s="5">
        <v>14070</v>
      </c>
      <c r="O21" s="5">
        <v>7039</v>
      </c>
      <c r="P21" s="5">
        <v>1200</v>
      </c>
      <c r="Q21" s="5">
        <v>625</v>
      </c>
      <c r="R21" s="6">
        <v>5.0999999999999996</v>
      </c>
      <c r="S21" s="5">
        <v>21.2</v>
      </c>
      <c r="T21" s="5">
        <v>-27</v>
      </c>
      <c r="U21" s="5">
        <v>6</v>
      </c>
    </row>
    <row r="22" spans="1:21" x14ac:dyDescent="0.35">
      <c r="A22">
        <v>560</v>
      </c>
      <c r="B22">
        <v>2017.1489999999999</v>
      </c>
      <c r="C22">
        <v>55</v>
      </c>
      <c r="D22">
        <v>24</v>
      </c>
      <c r="E22">
        <v>2</v>
      </c>
      <c r="F22">
        <v>2017</v>
      </c>
      <c r="G22" s="1">
        <v>14.76</v>
      </c>
      <c r="H22" s="1">
        <v>38.380000000000003</v>
      </c>
      <c r="I22">
        <v>13</v>
      </c>
      <c r="J22">
        <v>2</v>
      </c>
      <c r="K22">
        <v>13</v>
      </c>
      <c r="L22">
        <v>24</v>
      </c>
      <c r="M22" s="7">
        <v>42789.430555555555</v>
      </c>
      <c r="N22" s="5">
        <v>157800</v>
      </c>
      <c r="O22" s="5">
        <v>4594</v>
      </c>
      <c r="P22" s="5">
        <v>464</v>
      </c>
      <c r="Q22" s="5">
        <v>145</v>
      </c>
      <c r="R22" s="6">
        <v>5.5</v>
      </c>
      <c r="S22" s="5">
        <v>19.100000000000001</v>
      </c>
      <c r="T22" s="5">
        <v>-26</v>
      </c>
      <c r="U22" s="5">
        <v>4</v>
      </c>
    </row>
    <row r="23" spans="1:21" x14ac:dyDescent="0.35">
      <c r="A23">
        <v>561</v>
      </c>
      <c r="B23">
        <v>2017.355</v>
      </c>
      <c r="C23">
        <v>130</v>
      </c>
      <c r="D23">
        <v>10</v>
      </c>
      <c r="E23">
        <v>5</v>
      </c>
      <c r="F23">
        <v>2017</v>
      </c>
      <c r="G23" s="1">
        <v>21.56</v>
      </c>
      <c r="H23" s="1">
        <v>25.97</v>
      </c>
      <c r="I23">
        <v>12</v>
      </c>
      <c r="J23">
        <v>51</v>
      </c>
      <c r="K23">
        <v>12</v>
      </c>
      <c r="L23">
        <v>54</v>
      </c>
      <c r="M23" s="7">
        <v>42865.114583333336</v>
      </c>
      <c r="N23" s="5">
        <v>10310</v>
      </c>
      <c r="O23" s="5">
        <v>7776</v>
      </c>
      <c r="P23" s="5">
        <v>2600</v>
      </c>
      <c r="Q23" s="5">
        <v>633</v>
      </c>
      <c r="R23" s="6">
        <v>5.4</v>
      </c>
      <c r="S23" s="5">
        <v>23.1</v>
      </c>
      <c r="T23" s="5" t="s">
        <v>11</v>
      </c>
    </row>
    <row r="24" spans="1:21" x14ac:dyDescent="0.35">
      <c r="A24">
        <v>562</v>
      </c>
      <c r="B24">
        <v>2017.374</v>
      </c>
      <c r="C24">
        <v>137</v>
      </c>
      <c r="D24">
        <v>17</v>
      </c>
      <c r="E24">
        <v>5</v>
      </c>
      <c r="F24">
        <v>2017</v>
      </c>
      <c r="G24" s="1">
        <v>12.56</v>
      </c>
      <c r="H24" s="1">
        <v>13.51</v>
      </c>
      <c r="I24">
        <v>13</v>
      </c>
      <c r="J24">
        <v>2</v>
      </c>
      <c r="K24">
        <v>13</v>
      </c>
      <c r="L24">
        <v>4</v>
      </c>
      <c r="M24" s="5" t="s">
        <v>10</v>
      </c>
    </row>
    <row r="25" spans="1:21" x14ac:dyDescent="0.35">
      <c r="A25">
        <v>563</v>
      </c>
      <c r="B25">
        <v>2017.56</v>
      </c>
      <c r="C25">
        <v>205</v>
      </c>
      <c r="D25">
        <v>24</v>
      </c>
      <c r="E25">
        <v>7</v>
      </c>
      <c r="F25">
        <v>2017</v>
      </c>
      <c r="G25" s="1">
        <v>36.51</v>
      </c>
      <c r="H25" s="1">
        <v>40.89</v>
      </c>
      <c r="I25">
        <v>12</v>
      </c>
      <c r="J25">
        <v>40</v>
      </c>
      <c r="K25">
        <v>12</v>
      </c>
      <c r="L25">
        <v>42</v>
      </c>
      <c r="M25" s="7">
        <v>42940.185416666667</v>
      </c>
      <c r="N25" s="5">
        <v>314700</v>
      </c>
      <c r="O25" s="5">
        <v>2216</v>
      </c>
      <c r="R25" s="6">
        <v>6.4</v>
      </c>
      <c r="S25" s="5">
        <v>7</v>
      </c>
      <c r="T25" s="5">
        <v>-26</v>
      </c>
      <c r="U25" s="5">
        <v>2</v>
      </c>
    </row>
    <row r="26" spans="1:21" x14ac:dyDescent="0.35">
      <c r="A26">
        <v>564</v>
      </c>
      <c r="B26">
        <v>2017.6289999999999</v>
      </c>
      <c r="C26">
        <v>230</v>
      </c>
      <c r="D26">
        <v>18</v>
      </c>
      <c r="E26">
        <v>8</v>
      </c>
      <c r="F26">
        <v>2017</v>
      </c>
      <c r="G26" s="1">
        <v>7.78</v>
      </c>
      <c r="H26" s="1">
        <v>10.07</v>
      </c>
      <c r="I26">
        <v>12</v>
      </c>
      <c r="J26">
        <v>47</v>
      </c>
      <c r="K26">
        <v>12</v>
      </c>
      <c r="L26">
        <v>51</v>
      </c>
      <c r="M26" s="5" t="s">
        <v>8</v>
      </c>
      <c r="T26" s="5">
        <v>-35</v>
      </c>
      <c r="U26" s="5">
        <v>5</v>
      </c>
    </row>
    <row r="27" spans="1:21" x14ac:dyDescent="0.35">
      <c r="A27">
        <v>565</v>
      </c>
      <c r="B27">
        <v>2017.758</v>
      </c>
      <c r="C27">
        <v>277</v>
      </c>
      <c r="D27">
        <v>4</v>
      </c>
      <c r="E27">
        <v>10</v>
      </c>
      <c r="F27">
        <v>2017</v>
      </c>
      <c r="G27" s="1">
        <v>5.87</v>
      </c>
      <c r="H27" s="1">
        <v>12.76</v>
      </c>
      <c r="I27">
        <v>12</v>
      </c>
      <c r="J27">
        <v>56</v>
      </c>
      <c r="K27">
        <v>13</v>
      </c>
      <c r="L27">
        <v>9</v>
      </c>
      <c r="M27" s="7">
        <v>43012.529861111114</v>
      </c>
      <c r="N27" s="5">
        <v>107900</v>
      </c>
      <c r="O27" s="5">
        <v>4661</v>
      </c>
      <c r="P27" s="5">
        <v>376</v>
      </c>
      <c r="Q27" s="5">
        <v>87</v>
      </c>
      <c r="R27" s="6">
        <v>6.6</v>
      </c>
      <c r="S27" s="5">
        <v>22.5</v>
      </c>
      <c r="T27" s="5">
        <v>-28</v>
      </c>
      <c r="U27" s="5">
        <v>2</v>
      </c>
    </row>
    <row r="28" spans="1:21" x14ac:dyDescent="0.35">
      <c r="A28">
        <v>566</v>
      </c>
      <c r="B28">
        <v>2017.777</v>
      </c>
      <c r="C28">
        <v>284</v>
      </c>
      <c r="D28">
        <v>11</v>
      </c>
      <c r="E28">
        <v>10</v>
      </c>
      <c r="F28">
        <v>2017</v>
      </c>
      <c r="G28" s="1">
        <v>13.68</v>
      </c>
      <c r="H28" s="1">
        <v>19.82</v>
      </c>
      <c r="I28">
        <v>13</v>
      </c>
      <c r="J28">
        <v>1</v>
      </c>
      <c r="K28">
        <v>13</v>
      </c>
      <c r="L28">
        <v>12</v>
      </c>
      <c r="M28" s="7">
        <v>43018.3</v>
      </c>
      <c r="N28" s="5">
        <v>2260</v>
      </c>
      <c r="O28" s="5">
        <v>642</v>
      </c>
      <c r="R28" s="6">
        <v>6.7</v>
      </c>
      <c r="S28" s="5">
        <v>1</v>
      </c>
      <c r="T28" s="5">
        <v>-52</v>
      </c>
      <c r="U28" s="5">
        <v>15</v>
      </c>
    </row>
    <row r="29" spans="1:21" x14ac:dyDescent="0.35">
      <c r="A29">
        <v>567</v>
      </c>
      <c r="B29">
        <v>2017.79</v>
      </c>
      <c r="C29">
        <v>289</v>
      </c>
      <c r="D29">
        <v>16</v>
      </c>
      <c r="E29">
        <v>10</v>
      </c>
      <c r="F29">
        <v>2017</v>
      </c>
      <c r="G29" s="1">
        <v>16.78</v>
      </c>
      <c r="H29" s="1">
        <v>39.369999999999997</v>
      </c>
      <c r="I29">
        <v>12</v>
      </c>
      <c r="J29">
        <v>36</v>
      </c>
      <c r="K29">
        <v>12</v>
      </c>
      <c r="L29">
        <v>55</v>
      </c>
      <c r="M29" s="5" t="s">
        <v>10</v>
      </c>
    </row>
    <row r="30" spans="1:21" x14ac:dyDescent="0.35">
      <c r="A30">
        <v>568</v>
      </c>
      <c r="B30">
        <v>2017.8920000000001</v>
      </c>
      <c r="C30">
        <v>326</v>
      </c>
      <c r="D30">
        <v>22</v>
      </c>
      <c r="E30">
        <v>11</v>
      </c>
      <c r="F30">
        <v>2017</v>
      </c>
      <c r="G30" s="1">
        <v>21.72</v>
      </c>
      <c r="H30" s="1">
        <v>28.69</v>
      </c>
      <c r="I30">
        <v>13</v>
      </c>
      <c r="J30">
        <v>2</v>
      </c>
      <c r="K30">
        <v>13</v>
      </c>
      <c r="L30">
        <v>8</v>
      </c>
      <c r="M30" s="7">
        <v>43059.856944444444</v>
      </c>
      <c r="N30" s="5">
        <v>100700</v>
      </c>
      <c r="O30" s="5">
        <v>28285</v>
      </c>
      <c r="P30" s="5">
        <v>2188</v>
      </c>
      <c r="Q30" s="5">
        <v>493</v>
      </c>
      <c r="R30" s="6">
        <v>5.3</v>
      </c>
      <c r="S30" s="5">
        <v>20.8</v>
      </c>
      <c r="T30" s="5">
        <v>-43</v>
      </c>
      <c r="U30" s="5">
        <v>7</v>
      </c>
    </row>
    <row r="31" spans="1:21" x14ac:dyDescent="0.35">
      <c r="A31">
        <v>569</v>
      </c>
      <c r="B31">
        <v>2017.944</v>
      </c>
      <c r="C31">
        <v>345</v>
      </c>
      <c r="D31">
        <v>11</v>
      </c>
      <c r="E31">
        <v>12</v>
      </c>
      <c r="F31">
        <v>2017</v>
      </c>
      <c r="G31" s="1">
        <v>47.94</v>
      </c>
      <c r="H31" s="1">
        <v>63.87</v>
      </c>
      <c r="I31">
        <v>12</v>
      </c>
      <c r="J31">
        <v>24</v>
      </c>
      <c r="K31">
        <v>12</v>
      </c>
      <c r="L31">
        <v>30</v>
      </c>
      <c r="M31" s="7">
        <v>43080.067361111112</v>
      </c>
      <c r="N31" s="5">
        <v>11430</v>
      </c>
      <c r="O31" s="5">
        <v>3535</v>
      </c>
      <c r="P31" s="5">
        <v>362</v>
      </c>
      <c r="Q31" s="5">
        <v>68</v>
      </c>
      <c r="R31" s="6">
        <v>6.2</v>
      </c>
      <c r="S31" s="5">
        <v>22.3</v>
      </c>
      <c r="T31" s="5" t="s">
        <v>11</v>
      </c>
    </row>
    <row r="32" spans="1:21" x14ac:dyDescent="0.35">
      <c r="A32">
        <v>570</v>
      </c>
      <c r="B32">
        <v>2017.963</v>
      </c>
      <c r="C32">
        <v>352</v>
      </c>
      <c r="D32">
        <v>18</v>
      </c>
      <c r="E32">
        <v>12</v>
      </c>
      <c r="F32">
        <v>2017</v>
      </c>
      <c r="G32" s="1">
        <v>12</v>
      </c>
      <c r="H32" s="1">
        <v>48</v>
      </c>
      <c r="I32">
        <v>12</v>
      </c>
      <c r="J32">
        <v>32</v>
      </c>
      <c r="K32">
        <v>12</v>
      </c>
      <c r="L32">
        <v>48</v>
      </c>
      <c r="M32" s="7">
        <v>43085.984027777777</v>
      </c>
      <c r="N32" s="5">
        <v>2030</v>
      </c>
      <c r="O32" s="5">
        <v>932</v>
      </c>
      <c r="P32" s="5">
        <v>230</v>
      </c>
      <c r="Q32" s="5">
        <v>28</v>
      </c>
      <c r="R32" s="6">
        <v>6.5</v>
      </c>
      <c r="S32" s="5">
        <v>21.4</v>
      </c>
      <c r="T32" s="5">
        <v>-24</v>
      </c>
      <c r="U32" s="5">
        <v>7</v>
      </c>
    </row>
    <row r="33" spans="1:21" x14ac:dyDescent="0.35">
      <c r="A33">
        <v>571</v>
      </c>
      <c r="B33">
        <v>2018.2180000000001</v>
      </c>
      <c r="C33">
        <v>80</v>
      </c>
      <c r="D33">
        <v>21</v>
      </c>
      <c r="E33">
        <v>3</v>
      </c>
      <c r="F33">
        <v>2018</v>
      </c>
      <c r="G33" s="1">
        <v>22.59</v>
      </c>
      <c r="H33" s="1">
        <v>29.99</v>
      </c>
      <c r="I33">
        <v>12</v>
      </c>
      <c r="J33">
        <v>50</v>
      </c>
      <c r="K33">
        <v>13</v>
      </c>
      <c r="L33">
        <v>0</v>
      </c>
      <c r="M33" s="7">
        <v>43176.632638888892</v>
      </c>
      <c r="N33" s="5">
        <v>21290</v>
      </c>
      <c r="O33" s="5">
        <v>674</v>
      </c>
      <c r="R33" s="6">
        <v>6.3</v>
      </c>
      <c r="S33" s="5">
        <v>21.6</v>
      </c>
      <c r="T33" s="5">
        <v>-50</v>
      </c>
      <c r="U33" s="5">
        <v>6</v>
      </c>
    </row>
    <row r="34" spans="1:21" x14ac:dyDescent="0.35">
      <c r="A34">
        <v>572</v>
      </c>
      <c r="B34">
        <v>2018.4290000000001</v>
      </c>
      <c r="C34">
        <v>157</v>
      </c>
      <c r="D34">
        <v>6</v>
      </c>
      <c r="E34">
        <v>6</v>
      </c>
      <c r="F34">
        <v>2018</v>
      </c>
      <c r="G34" s="1">
        <v>15.47</v>
      </c>
      <c r="H34" s="1">
        <v>17.37</v>
      </c>
      <c r="I34">
        <v>13</v>
      </c>
      <c r="J34">
        <v>8</v>
      </c>
      <c r="K34">
        <v>13</v>
      </c>
      <c r="L34">
        <v>11</v>
      </c>
      <c r="M34" s="7">
        <v>43251.355555555558</v>
      </c>
      <c r="N34" s="5">
        <v>6140</v>
      </c>
      <c r="O34" s="5">
        <v>385</v>
      </c>
      <c r="R34" s="6">
        <v>6.8</v>
      </c>
      <c r="S34" s="5">
        <v>23.8</v>
      </c>
      <c r="T34" s="5">
        <v>-39</v>
      </c>
      <c r="U34" s="5">
        <v>7</v>
      </c>
    </row>
    <row r="35" spans="1:21" x14ac:dyDescent="0.35">
      <c r="A35">
        <v>573</v>
      </c>
      <c r="B35">
        <v>2018.703</v>
      </c>
      <c r="C35">
        <v>257</v>
      </c>
      <c r="D35">
        <v>14</v>
      </c>
      <c r="E35">
        <v>9</v>
      </c>
      <c r="F35">
        <v>2018</v>
      </c>
      <c r="G35" s="1">
        <v>4.4000000000000004</v>
      </c>
      <c r="H35" s="1">
        <v>5.47</v>
      </c>
      <c r="I35">
        <v>13</v>
      </c>
      <c r="J35">
        <v>38</v>
      </c>
      <c r="K35">
        <v>13</v>
      </c>
      <c r="L35">
        <v>44</v>
      </c>
      <c r="M35" s="7">
        <v>43353.409722222219</v>
      </c>
      <c r="N35" s="5">
        <v>54090</v>
      </c>
      <c r="O35" s="5">
        <v>1863</v>
      </c>
      <c r="R35" s="6">
        <v>7.3</v>
      </c>
      <c r="S35" s="5">
        <v>23.3</v>
      </c>
      <c r="T35" s="5">
        <v>-60</v>
      </c>
      <c r="U35" s="5">
        <v>7</v>
      </c>
    </row>
    <row r="36" spans="1:21" x14ac:dyDescent="0.35">
      <c r="A36">
        <v>574</v>
      </c>
      <c r="B36">
        <v>2018.856</v>
      </c>
      <c r="C36">
        <v>313</v>
      </c>
      <c r="D36">
        <v>9</v>
      </c>
      <c r="E36">
        <v>11</v>
      </c>
      <c r="F36">
        <v>2018</v>
      </c>
      <c r="G36" s="1">
        <v>17.010000000000002</v>
      </c>
      <c r="H36" s="1">
        <v>30.76</v>
      </c>
      <c r="I36">
        <v>13</v>
      </c>
      <c r="J36">
        <v>0</v>
      </c>
      <c r="K36">
        <v>13</v>
      </c>
      <c r="L36">
        <v>16</v>
      </c>
      <c r="M36" s="7">
        <v>43408.488194444442</v>
      </c>
      <c r="N36" s="5">
        <v>7820</v>
      </c>
      <c r="O36" s="5">
        <v>512</v>
      </c>
      <c r="R36" s="6">
        <v>6</v>
      </c>
      <c r="S36" s="5">
        <v>22.4</v>
      </c>
      <c r="T36" s="5">
        <v>-53</v>
      </c>
      <c r="U36" s="5">
        <v>12</v>
      </c>
    </row>
    <row r="37" spans="1:21" x14ac:dyDescent="0.35">
      <c r="A37">
        <v>575</v>
      </c>
      <c r="B37">
        <v>2018.864</v>
      </c>
      <c r="C37">
        <v>316</v>
      </c>
      <c r="D37">
        <v>12</v>
      </c>
      <c r="E37">
        <v>11</v>
      </c>
      <c r="F37">
        <v>2018</v>
      </c>
      <c r="G37" s="1">
        <v>23.3</v>
      </c>
      <c r="H37" s="1">
        <v>29.3</v>
      </c>
      <c r="I37">
        <v>13</v>
      </c>
      <c r="J37">
        <v>11</v>
      </c>
      <c r="K37">
        <v>13</v>
      </c>
      <c r="L37">
        <v>16</v>
      </c>
      <c r="M37" s="5" t="s">
        <v>9</v>
      </c>
      <c r="R37" s="5"/>
    </row>
    <row r="38" spans="1:21" x14ac:dyDescent="0.35">
      <c r="A38">
        <v>576</v>
      </c>
      <c r="B38">
        <v>2018.914</v>
      </c>
      <c r="C38">
        <v>334</v>
      </c>
      <c r="D38">
        <v>30</v>
      </c>
      <c r="E38">
        <v>11</v>
      </c>
      <c r="F38">
        <v>2018</v>
      </c>
      <c r="G38" s="1">
        <v>24.8</v>
      </c>
      <c r="H38" s="1">
        <v>33.630000000000003</v>
      </c>
      <c r="I38">
        <v>13</v>
      </c>
      <c r="J38">
        <v>0</v>
      </c>
      <c r="K38">
        <v>13</v>
      </c>
      <c r="L38">
        <v>8</v>
      </c>
      <c r="M38" s="7">
        <v>43434.015277777777</v>
      </c>
      <c r="N38" s="5">
        <v>16150</v>
      </c>
      <c r="O38" s="5">
        <v>289</v>
      </c>
      <c r="R38" s="6">
        <v>7.1</v>
      </c>
      <c r="S38" s="5">
        <v>9.3000000000000007</v>
      </c>
      <c r="T38" s="5" t="s">
        <v>11</v>
      </c>
    </row>
    <row r="39" spans="1:21" x14ac:dyDescent="0.35">
      <c r="A39">
        <v>577</v>
      </c>
      <c r="B39">
        <v>2018.9469999999999</v>
      </c>
      <c r="C39">
        <v>346</v>
      </c>
      <c r="D39">
        <v>12</v>
      </c>
      <c r="E39">
        <v>12</v>
      </c>
      <c r="F39">
        <v>2018</v>
      </c>
      <c r="G39" s="1">
        <v>59.84</v>
      </c>
      <c r="H39" s="1">
        <v>71.02</v>
      </c>
      <c r="I39">
        <v>12</v>
      </c>
      <c r="J39">
        <v>27</v>
      </c>
      <c r="K39">
        <v>12</v>
      </c>
      <c r="L39">
        <v>30</v>
      </c>
      <c r="M39" s="7">
        <v>43443.491666666669</v>
      </c>
      <c r="N39" s="5">
        <v>19190</v>
      </c>
      <c r="O39" s="5">
        <v>1831</v>
      </c>
      <c r="R39" s="6">
        <v>6.2</v>
      </c>
      <c r="S39" s="5">
        <v>22.5</v>
      </c>
      <c r="T39" s="5">
        <v>-17</v>
      </c>
      <c r="U39" s="5">
        <v>5</v>
      </c>
    </row>
    <row r="40" spans="1:21" x14ac:dyDescent="0.35">
      <c r="A40">
        <v>578</v>
      </c>
      <c r="B40">
        <v>2018.9659999999999</v>
      </c>
      <c r="C40">
        <v>353</v>
      </c>
      <c r="D40">
        <v>19</v>
      </c>
      <c r="E40">
        <v>12</v>
      </c>
      <c r="F40">
        <v>2018</v>
      </c>
      <c r="G40" s="1">
        <v>18.57</v>
      </c>
      <c r="H40" s="1">
        <v>22.64</v>
      </c>
      <c r="I40">
        <v>13</v>
      </c>
      <c r="J40">
        <v>20</v>
      </c>
      <c r="K40">
        <v>13</v>
      </c>
      <c r="L40">
        <v>25</v>
      </c>
      <c r="M40" s="7">
        <v>43453.064583333333</v>
      </c>
      <c r="N40" s="5">
        <v>84740</v>
      </c>
      <c r="O40" s="5">
        <v>706</v>
      </c>
      <c r="R40" s="6">
        <v>6.9</v>
      </c>
      <c r="S40" s="5">
        <v>22.3</v>
      </c>
      <c r="T40" s="5">
        <v>-14</v>
      </c>
      <c r="U40" s="5">
        <v>6</v>
      </c>
    </row>
    <row r="41" spans="1:21" x14ac:dyDescent="0.35">
      <c r="A41">
        <v>579</v>
      </c>
      <c r="B41">
        <v>2019.0419999999999</v>
      </c>
      <c r="C41">
        <v>16</v>
      </c>
      <c r="D41">
        <v>16</v>
      </c>
      <c r="E41">
        <v>1</v>
      </c>
      <c r="F41">
        <v>2019</v>
      </c>
      <c r="G41" s="1">
        <v>31.17</v>
      </c>
      <c r="H41" s="1">
        <v>37.72</v>
      </c>
      <c r="I41">
        <v>13</v>
      </c>
      <c r="J41">
        <v>3</v>
      </c>
      <c r="K41">
        <v>13</v>
      </c>
      <c r="L41">
        <v>8</v>
      </c>
      <c r="M41" s="7">
        <v>43481.557638888888</v>
      </c>
      <c r="N41" s="5">
        <v>2680</v>
      </c>
      <c r="O41" s="5">
        <v>706</v>
      </c>
      <c r="R41" s="6">
        <v>6.9</v>
      </c>
      <c r="S41" s="5">
        <v>10.4</v>
      </c>
      <c r="T41" s="5">
        <v>-20</v>
      </c>
      <c r="U41" s="5">
        <v>5</v>
      </c>
    </row>
    <row r="42" spans="1:21" x14ac:dyDescent="0.35">
      <c r="A42">
        <v>580</v>
      </c>
      <c r="B42">
        <v>2019.1</v>
      </c>
      <c r="C42">
        <v>37</v>
      </c>
      <c r="D42">
        <v>6</v>
      </c>
      <c r="E42">
        <v>2</v>
      </c>
      <c r="F42">
        <v>2019</v>
      </c>
      <c r="G42" s="1">
        <v>14.35</v>
      </c>
      <c r="H42" s="1">
        <v>19.16</v>
      </c>
      <c r="I42">
        <v>13</v>
      </c>
      <c r="J42">
        <v>10</v>
      </c>
      <c r="K42">
        <v>13</v>
      </c>
      <c r="L42">
        <v>16</v>
      </c>
      <c r="M42" s="7">
        <v>43495.748611111114</v>
      </c>
      <c r="N42" s="5">
        <v>2030</v>
      </c>
      <c r="O42" s="5">
        <v>544</v>
      </c>
      <c r="R42" s="6">
        <v>8</v>
      </c>
      <c r="S42" s="5">
        <v>20.6</v>
      </c>
      <c r="T42" s="5">
        <v>-34</v>
      </c>
      <c r="U42" s="5">
        <v>22</v>
      </c>
    </row>
    <row r="43" spans="1:21" x14ac:dyDescent="0.35">
      <c r="A43">
        <v>581</v>
      </c>
      <c r="B43">
        <v>2019.259</v>
      </c>
      <c r="C43">
        <v>95</v>
      </c>
      <c r="D43">
        <v>5</v>
      </c>
      <c r="E43">
        <v>4</v>
      </c>
      <c r="F43">
        <v>2019</v>
      </c>
      <c r="G43" s="1">
        <v>17.54</v>
      </c>
      <c r="H43" s="1">
        <v>17.54</v>
      </c>
      <c r="I43">
        <v>12</v>
      </c>
      <c r="J43">
        <v>55</v>
      </c>
      <c r="K43">
        <v>13</v>
      </c>
      <c r="L43">
        <v>6</v>
      </c>
      <c r="M43" s="7">
        <v>43555.004166666666</v>
      </c>
      <c r="N43" s="5">
        <v>16720</v>
      </c>
      <c r="O43" s="5">
        <v>642</v>
      </c>
      <c r="R43" s="6">
        <v>7</v>
      </c>
      <c r="S43" s="5">
        <v>19.899999999999999</v>
      </c>
      <c r="T43" s="5">
        <v>-34</v>
      </c>
      <c r="U43" s="5">
        <v>16</v>
      </c>
    </row>
    <row r="44" spans="1:21" x14ac:dyDescent="0.35">
      <c r="A44">
        <v>582</v>
      </c>
      <c r="B44">
        <v>2019.3109999999999</v>
      </c>
      <c r="C44">
        <v>114</v>
      </c>
      <c r="D44">
        <v>24</v>
      </c>
      <c r="E44">
        <v>4</v>
      </c>
      <c r="F44">
        <v>2019</v>
      </c>
      <c r="G44" s="1">
        <v>8.98</v>
      </c>
      <c r="H44" s="1">
        <v>15.84</v>
      </c>
      <c r="I44">
        <v>12</v>
      </c>
      <c r="J44">
        <v>57</v>
      </c>
      <c r="K44">
        <v>13</v>
      </c>
      <c r="L44">
        <v>9</v>
      </c>
      <c r="M44" s="7">
        <v>43578.67083333333</v>
      </c>
      <c r="N44" s="5">
        <v>3660</v>
      </c>
      <c r="O44" s="5">
        <v>1542</v>
      </c>
      <c r="P44" s="5">
        <v>352</v>
      </c>
      <c r="Q44" s="5">
        <v>59</v>
      </c>
      <c r="R44" s="6">
        <v>6.1</v>
      </c>
      <c r="S44" s="5">
        <v>20.2</v>
      </c>
      <c r="T44" s="5">
        <v>-15</v>
      </c>
      <c r="U44" s="5">
        <v>3</v>
      </c>
    </row>
    <row r="45" spans="1:21" x14ac:dyDescent="0.35">
      <c r="A45">
        <v>583</v>
      </c>
      <c r="B45">
        <v>2019.4010000000001</v>
      </c>
      <c r="C45">
        <v>147</v>
      </c>
      <c r="D45">
        <v>27</v>
      </c>
      <c r="E45">
        <v>5</v>
      </c>
      <c r="F45">
        <v>2019</v>
      </c>
      <c r="G45" s="1">
        <v>5.08</v>
      </c>
      <c r="H45" s="1">
        <v>8.3800000000000008</v>
      </c>
      <c r="I45">
        <v>14</v>
      </c>
      <c r="J45">
        <v>37</v>
      </c>
      <c r="K45">
        <v>14</v>
      </c>
      <c r="L45">
        <v>57</v>
      </c>
      <c r="M45" s="7">
        <v>43612.165277777778</v>
      </c>
      <c r="N45" s="5">
        <v>175000</v>
      </c>
      <c r="O45" s="5">
        <v>6686</v>
      </c>
      <c r="P45" s="5">
        <v>248</v>
      </c>
      <c r="Q45" s="5">
        <v>35</v>
      </c>
      <c r="R45" s="6">
        <v>6.5</v>
      </c>
      <c r="S45" s="5">
        <v>23.7</v>
      </c>
      <c r="T45" s="5">
        <v>-16</v>
      </c>
      <c r="U45" s="5">
        <v>3</v>
      </c>
    </row>
    <row r="46" spans="1:21" x14ac:dyDescent="0.35">
      <c r="A46">
        <v>584</v>
      </c>
      <c r="B46">
        <v>2019.6510000000001</v>
      </c>
      <c r="C46">
        <v>238</v>
      </c>
      <c r="D46">
        <v>26</v>
      </c>
      <c r="E46">
        <v>8</v>
      </c>
      <c r="F46">
        <v>2019</v>
      </c>
      <c r="G46" s="1">
        <v>6.13</v>
      </c>
      <c r="H46" s="1">
        <v>7.95</v>
      </c>
      <c r="I46">
        <v>14</v>
      </c>
      <c r="J46">
        <v>52</v>
      </c>
      <c r="K46">
        <v>14</v>
      </c>
      <c r="L46">
        <v>57</v>
      </c>
      <c r="M46" s="7">
        <v>43703.020138888889</v>
      </c>
      <c r="N46" s="5">
        <v>54090</v>
      </c>
      <c r="O46" s="5">
        <v>3405</v>
      </c>
      <c r="P46" s="5">
        <v>630</v>
      </c>
      <c r="Q46" s="5">
        <v>102</v>
      </c>
      <c r="R46" s="6">
        <v>6.2</v>
      </c>
      <c r="S46" s="5">
        <v>21.8</v>
      </c>
      <c r="T46" s="5" t="s">
        <v>11</v>
      </c>
    </row>
    <row r="47" spans="1:21" x14ac:dyDescent="0.35">
      <c r="A47">
        <v>585</v>
      </c>
      <c r="B47">
        <v>2019.829</v>
      </c>
      <c r="C47">
        <v>303</v>
      </c>
      <c r="D47">
        <v>30</v>
      </c>
      <c r="E47">
        <v>10</v>
      </c>
      <c r="F47">
        <v>2019</v>
      </c>
      <c r="G47" s="1">
        <v>16.600000000000001</v>
      </c>
      <c r="H47" s="1">
        <v>24.39</v>
      </c>
      <c r="I47">
        <v>12</v>
      </c>
      <c r="J47">
        <v>49</v>
      </c>
      <c r="K47">
        <v>12</v>
      </c>
      <c r="L47">
        <v>56</v>
      </c>
      <c r="M47" s="7">
        <v>43762.395833333336</v>
      </c>
      <c r="N47" s="5">
        <v>7050</v>
      </c>
      <c r="O47" s="5">
        <v>833</v>
      </c>
      <c r="R47" s="6">
        <v>6</v>
      </c>
      <c r="S47" s="5">
        <v>22.6</v>
      </c>
      <c r="T47" s="5">
        <v>-46</v>
      </c>
      <c r="U47" s="5">
        <v>10</v>
      </c>
    </row>
    <row r="48" spans="1:21" x14ac:dyDescent="0.35">
      <c r="A48">
        <v>586</v>
      </c>
      <c r="B48">
        <v>2020.135</v>
      </c>
      <c r="C48">
        <v>50</v>
      </c>
      <c r="D48">
        <v>19</v>
      </c>
      <c r="E48">
        <v>2</v>
      </c>
      <c r="F48">
        <v>2020</v>
      </c>
      <c r="G48">
        <v>26.13</v>
      </c>
      <c r="H48">
        <v>30.95</v>
      </c>
      <c r="I48">
        <v>13</v>
      </c>
      <c r="J48">
        <v>1</v>
      </c>
      <c r="K48">
        <v>13</v>
      </c>
      <c r="L48">
        <v>5</v>
      </c>
      <c r="M48" s="7">
        <v>43878.605555555558</v>
      </c>
      <c r="N48" s="5">
        <v>4500</v>
      </c>
      <c r="O48" s="5">
        <v>2442</v>
      </c>
      <c r="P48" s="5">
        <v>262</v>
      </c>
      <c r="Q48" s="5">
        <v>35</v>
      </c>
      <c r="R48" s="6">
        <v>6.1</v>
      </c>
      <c r="S48" s="5">
        <v>20.8</v>
      </c>
      <c r="T48" s="5">
        <v>-52</v>
      </c>
      <c r="U48" s="5">
        <v>9</v>
      </c>
    </row>
    <row r="49" spans="1:21" x14ac:dyDescent="0.35">
      <c r="A49">
        <v>587</v>
      </c>
      <c r="B49">
        <v>2020.2940000000001</v>
      </c>
      <c r="C49">
        <v>108</v>
      </c>
      <c r="D49">
        <v>17</v>
      </c>
      <c r="E49">
        <v>4</v>
      </c>
      <c r="F49">
        <v>2020</v>
      </c>
      <c r="G49">
        <v>19.28</v>
      </c>
      <c r="H49">
        <v>41.74</v>
      </c>
      <c r="I49">
        <v>12</v>
      </c>
      <c r="J49">
        <v>57</v>
      </c>
      <c r="K49">
        <v>13</v>
      </c>
      <c r="L49">
        <v>9</v>
      </c>
      <c r="M49" s="7">
        <v>43938.069444444445</v>
      </c>
      <c r="N49" s="5">
        <v>13130</v>
      </c>
      <c r="O49" s="5">
        <v>1542</v>
      </c>
      <c r="R49" s="6">
        <v>6.4</v>
      </c>
      <c r="S49" s="5">
        <v>18.8</v>
      </c>
      <c r="T49" s="5" t="s">
        <v>11</v>
      </c>
    </row>
    <row r="50" spans="1:21" x14ac:dyDescent="0.35">
      <c r="A50">
        <v>588</v>
      </c>
      <c r="B50">
        <v>2020.3979999999999</v>
      </c>
      <c r="C50">
        <v>146</v>
      </c>
      <c r="D50">
        <v>25</v>
      </c>
      <c r="E50">
        <v>5</v>
      </c>
      <c r="F50">
        <v>2020</v>
      </c>
      <c r="G50">
        <v>17.52</v>
      </c>
      <c r="H50">
        <v>11.29</v>
      </c>
      <c r="I50">
        <v>13</v>
      </c>
      <c r="J50">
        <v>12</v>
      </c>
      <c r="K50">
        <v>13</v>
      </c>
      <c r="L50">
        <v>20</v>
      </c>
      <c r="M50" s="7">
        <v>43975.470833333333</v>
      </c>
      <c r="N50" s="5">
        <v>18540</v>
      </c>
      <c r="O50" s="5">
        <v>385</v>
      </c>
      <c r="R50" s="6">
        <v>7.2</v>
      </c>
      <c r="S50" s="5">
        <v>18.100000000000001</v>
      </c>
      <c r="T50" s="5">
        <v>-17</v>
      </c>
      <c r="U50" s="5">
        <v>5</v>
      </c>
    </row>
    <row r="51" spans="1:21" x14ac:dyDescent="0.35">
      <c r="A51">
        <v>589</v>
      </c>
      <c r="B51">
        <v>2020.403</v>
      </c>
      <c r="C51">
        <v>148</v>
      </c>
      <c r="D51">
        <v>27</v>
      </c>
      <c r="E51">
        <v>5</v>
      </c>
      <c r="F51">
        <v>2020</v>
      </c>
      <c r="G51">
        <v>15.4</v>
      </c>
      <c r="H51">
        <v>7.28</v>
      </c>
      <c r="I51">
        <v>13</v>
      </c>
      <c r="J51">
        <v>42</v>
      </c>
      <c r="K51">
        <v>0</v>
      </c>
      <c r="L51">
        <v>0</v>
      </c>
      <c r="M51" s="5" t="s">
        <v>9</v>
      </c>
    </row>
    <row r="52" spans="1:21" x14ac:dyDescent="0.35">
      <c r="A52">
        <v>590</v>
      </c>
      <c r="B52">
        <v>2020.518</v>
      </c>
      <c r="C52">
        <v>190</v>
      </c>
      <c r="D52">
        <v>8</v>
      </c>
      <c r="E52">
        <v>7</v>
      </c>
      <c r="F52">
        <v>2020</v>
      </c>
      <c r="G52">
        <v>10.97</v>
      </c>
      <c r="H52">
        <v>15.92</v>
      </c>
      <c r="I52">
        <v>13</v>
      </c>
      <c r="J52">
        <v>9</v>
      </c>
      <c r="K52">
        <v>13</v>
      </c>
      <c r="L52">
        <v>27</v>
      </c>
      <c r="M52" s="7">
        <v>44016.576388888891</v>
      </c>
      <c r="N52" s="5">
        <v>2680</v>
      </c>
      <c r="O52" s="5">
        <v>480</v>
      </c>
      <c r="R52" s="6">
        <v>7</v>
      </c>
      <c r="S52" s="5">
        <v>20.5</v>
      </c>
      <c r="T52" s="5">
        <v>-16</v>
      </c>
      <c r="U52" s="5">
        <v>5</v>
      </c>
    </row>
    <row r="53" spans="1:21" x14ac:dyDescent="0.35">
      <c r="A53">
        <v>591</v>
      </c>
      <c r="B53">
        <v>2020.799</v>
      </c>
      <c r="C53">
        <v>293</v>
      </c>
      <c r="D53">
        <v>19</v>
      </c>
      <c r="E53">
        <v>10</v>
      </c>
      <c r="F53">
        <v>2020</v>
      </c>
      <c r="G53">
        <v>11.64</v>
      </c>
      <c r="H53">
        <v>13.94</v>
      </c>
      <c r="I53">
        <v>13</v>
      </c>
      <c r="J53">
        <v>16</v>
      </c>
      <c r="K53">
        <v>13</v>
      </c>
      <c r="L53">
        <v>19</v>
      </c>
      <c r="M53" s="7">
        <v>44123.345138888886</v>
      </c>
      <c r="N53" s="5">
        <v>4500</v>
      </c>
      <c r="O53" s="5">
        <v>738</v>
      </c>
      <c r="R53" s="6">
        <v>6</v>
      </c>
      <c r="S53" s="5">
        <v>22.3</v>
      </c>
      <c r="T53" s="5">
        <v>-19</v>
      </c>
      <c r="U53" s="5">
        <v>1</v>
      </c>
    </row>
    <row r="54" spans="1:21" x14ac:dyDescent="0.35">
      <c r="A54">
        <v>592</v>
      </c>
      <c r="B54">
        <v>2020.81</v>
      </c>
      <c r="C54">
        <v>297</v>
      </c>
      <c r="D54">
        <v>23</v>
      </c>
      <c r="E54">
        <v>10</v>
      </c>
      <c r="F54">
        <v>2020</v>
      </c>
      <c r="G54">
        <v>6.32</v>
      </c>
      <c r="H54">
        <v>13.8</v>
      </c>
      <c r="I54">
        <v>13</v>
      </c>
      <c r="J54">
        <v>53</v>
      </c>
      <c r="K54">
        <v>13</v>
      </c>
      <c r="L54">
        <v>57</v>
      </c>
      <c r="M54" s="7">
        <v>44127.385416666664</v>
      </c>
      <c r="N54" s="5">
        <v>27110</v>
      </c>
      <c r="O54" s="5">
        <v>1510</v>
      </c>
      <c r="R54" s="6">
        <v>6.1</v>
      </c>
      <c r="S54" s="5">
        <v>17.8</v>
      </c>
      <c r="T54" s="5">
        <v>-49</v>
      </c>
      <c r="U54" s="5">
        <v>13</v>
      </c>
    </row>
    <row r="55" spans="1:21" x14ac:dyDescent="0.35">
      <c r="A55">
        <v>593</v>
      </c>
      <c r="B55">
        <v>2021.0150000000001</v>
      </c>
      <c r="C55">
        <v>6</v>
      </c>
      <c r="D55">
        <v>6</v>
      </c>
      <c r="E55">
        <v>1</v>
      </c>
      <c r="F55">
        <v>2021</v>
      </c>
      <c r="G55">
        <v>45.38</v>
      </c>
      <c r="H55">
        <v>52.23</v>
      </c>
      <c r="I55">
        <v>12</v>
      </c>
      <c r="J55">
        <v>41</v>
      </c>
      <c r="K55">
        <v>12</v>
      </c>
      <c r="L55">
        <v>44</v>
      </c>
      <c r="M55" s="7">
        <v>44202.179166666669</v>
      </c>
      <c r="N55" s="5">
        <v>4990</v>
      </c>
      <c r="O55" s="5">
        <v>801</v>
      </c>
      <c r="R55" s="6">
        <v>5.2</v>
      </c>
      <c r="S55" s="5">
        <v>17.399999999999999</v>
      </c>
      <c r="T55" s="5">
        <v>-25</v>
      </c>
      <c r="U55" s="5">
        <v>3</v>
      </c>
    </row>
    <row r="56" spans="1:21" x14ac:dyDescent="0.35">
      <c r="A56">
        <v>594</v>
      </c>
      <c r="B56">
        <v>2021.136</v>
      </c>
      <c r="C56">
        <v>50</v>
      </c>
      <c r="D56">
        <v>19</v>
      </c>
      <c r="E56">
        <v>2</v>
      </c>
      <c r="F56">
        <v>2021</v>
      </c>
      <c r="G56">
        <v>31.69</v>
      </c>
      <c r="H56">
        <v>44.36</v>
      </c>
      <c r="I56">
        <v>12</v>
      </c>
      <c r="J56">
        <v>45</v>
      </c>
      <c r="K56">
        <v>13</v>
      </c>
      <c r="L56">
        <v>2</v>
      </c>
      <c r="M56" s="7">
        <v>44243</v>
      </c>
      <c r="N56" s="5">
        <v>55990</v>
      </c>
      <c r="O56" s="5">
        <v>706</v>
      </c>
      <c r="R56" s="6">
        <v>6.1</v>
      </c>
      <c r="S56" s="5">
        <v>20.9</v>
      </c>
      <c r="T56" s="5">
        <v>-51</v>
      </c>
      <c r="U56" s="5">
        <v>11</v>
      </c>
    </row>
    <row r="57" spans="1:21" x14ac:dyDescent="0.35">
      <c r="A57">
        <v>595</v>
      </c>
      <c r="B57">
        <v>2021.1880000000001</v>
      </c>
      <c r="C57">
        <v>69</v>
      </c>
      <c r="D57">
        <v>10</v>
      </c>
      <c r="E57">
        <v>3</v>
      </c>
      <c r="F57">
        <v>2021</v>
      </c>
      <c r="G57">
        <v>35.35</v>
      </c>
      <c r="H57">
        <v>42.2</v>
      </c>
      <c r="I57">
        <v>13</v>
      </c>
      <c r="J57">
        <v>11</v>
      </c>
      <c r="K57">
        <v>13</v>
      </c>
      <c r="L57">
        <v>17</v>
      </c>
      <c r="M57" s="7">
        <v>44265.113194444442</v>
      </c>
      <c r="N57" s="5">
        <v>5730</v>
      </c>
      <c r="O57" s="5">
        <v>512</v>
      </c>
      <c r="T57" s="5" t="s">
        <v>11</v>
      </c>
    </row>
    <row r="58" spans="1:21" x14ac:dyDescent="0.35">
      <c r="A58">
        <v>596</v>
      </c>
      <c r="B58">
        <v>2021.796</v>
      </c>
      <c r="C58">
        <v>291</v>
      </c>
      <c r="D58">
        <v>18</v>
      </c>
      <c r="E58">
        <v>10</v>
      </c>
      <c r="F58">
        <v>2021</v>
      </c>
      <c r="G58">
        <v>17.7</v>
      </c>
      <c r="H58">
        <v>25.11</v>
      </c>
      <c r="I58">
        <v>13</v>
      </c>
      <c r="J58">
        <v>1</v>
      </c>
      <c r="K58">
        <v>13</v>
      </c>
      <c r="L58">
        <v>5</v>
      </c>
      <c r="M58" s="7">
        <v>44486.227083333331</v>
      </c>
      <c r="N58" s="5">
        <v>22040</v>
      </c>
      <c r="O58" s="5">
        <v>868</v>
      </c>
      <c r="R58" s="6">
        <v>6.4</v>
      </c>
      <c r="S58" s="8">
        <v>9.8000000000000007</v>
      </c>
      <c r="T58" s="5">
        <v>-43</v>
      </c>
      <c r="U58" s="5">
        <v>5</v>
      </c>
    </row>
    <row r="59" spans="1:21" x14ac:dyDescent="0.35">
      <c r="A59">
        <v>597</v>
      </c>
      <c r="B59">
        <v>2021.826</v>
      </c>
      <c r="C59">
        <v>302</v>
      </c>
      <c r="D59">
        <v>29</v>
      </c>
      <c r="E59">
        <v>10</v>
      </c>
      <c r="F59">
        <v>2021</v>
      </c>
      <c r="G59">
        <v>15.59</v>
      </c>
      <c r="H59">
        <v>19.37</v>
      </c>
      <c r="I59">
        <v>12</v>
      </c>
      <c r="J59">
        <v>45</v>
      </c>
      <c r="K59">
        <v>12</v>
      </c>
      <c r="L59">
        <v>48</v>
      </c>
      <c r="M59" s="7">
        <v>44498.013888888891</v>
      </c>
      <c r="N59" s="5">
        <v>5350</v>
      </c>
      <c r="O59" s="5">
        <v>674</v>
      </c>
      <c r="R59" s="6">
        <v>7.5</v>
      </c>
      <c r="S59" s="8">
        <v>5.8</v>
      </c>
      <c r="T59" s="5" t="s">
        <v>11</v>
      </c>
    </row>
    <row r="60" spans="1:21" x14ac:dyDescent="0.35">
      <c r="S60" s="9"/>
    </row>
    <row r="61" spans="1:21" x14ac:dyDescent="0.35">
      <c r="S61" s="9"/>
    </row>
    <row r="62" spans="1:21" x14ac:dyDescent="0.35">
      <c r="S62" s="9"/>
    </row>
    <row r="64" spans="1:21" x14ac:dyDescent="0.35">
      <c r="S6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62"/>
  <sheetViews>
    <sheetView topLeftCell="A37" workbookViewId="0">
      <selection activeCell="I25" sqref="I25"/>
    </sheetView>
  </sheetViews>
  <sheetFormatPr defaultRowHeight="14.5" x14ac:dyDescent="0.35"/>
  <sheetData>
    <row r="2" spans="1:5" x14ac:dyDescent="0.35">
      <c r="A2" t="s">
        <v>4</v>
      </c>
      <c r="B2" t="s">
        <v>3</v>
      </c>
      <c r="C2" s="2" t="s">
        <v>2</v>
      </c>
      <c r="D2" t="s">
        <v>1</v>
      </c>
      <c r="E2" t="s">
        <v>0</v>
      </c>
    </row>
    <row r="3" spans="1:5" x14ac:dyDescent="0.35">
      <c r="A3">
        <v>1961</v>
      </c>
      <c r="B3">
        <v>3</v>
      </c>
      <c r="C3" s="4">
        <v>453</v>
      </c>
      <c r="D3">
        <f t="shared" ref="D3:D34" si="0">B3/C3</f>
        <v>6.6225165562913907E-3</v>
      </c>
      <c r="E3">
        <v>3.8361514591168325E-3</v>
      </c>
    </row>
    <row r="4" spans="1:5" x14ac:dyDescent="0.35">
      <c r="A4">
        <v>1962</v>
      </c>
      <c r="B4">
        <v>3</v>
      </c>
      <c r="C4" s="4">
        <v>393</v>
      </c>
      <c r="D4">
        <f t="shared" si="0"/>
        <v>7.6335877862595417E-3</v>
      </c>
      <c r="E4">
        <v>4.4240435629863779E-3</v>
      </c>
    </row>
    <row r="5" spans="1:5" x14ac:dyDescent="0.35">
      <c r="A5">
        <v>1963</v>
      </c>
      <c r="B5">
        <v>2</v>
      </c>
      <c r="C5" s="4">
        <v>378</v>
      </c>
      <c r="D5">
        <f t="shared" si="0"/>
        <v>5.2910052910052907E-3</v>
      </c>
      <c r="E5">
        <v>3.7511902971575201E-3</v>
      </c>
    </row>
    <row r="6" spans="1:5" x14ac:dyDescent="0.35">
      <c r="A6">
        <v>1964</v>
      </c>
      <c r="B6">
        <v>5</v>
      </c>
      <c r="C6" s="4">
        <v>408</v>
      </c>
      <c r="D6">
        <f t="shared" si="0"/>
        <v>1.2254901960784314E-2</v>
      </c>
      <c r="E6">
        <v>5.5140383636332717E-3</v>
      </c>
    </row>
    <row r="7" spans="1:5" x14ac:dyDescent="0.35">
      <c r="A7">
        <v>1965</v>
      </c>
      <c r="B7">
        <v>9</v>
      </c>
      <c r="C7" s="4">
        <v>636</v>
      </c>
      <c r="D7">
        <f t="shared" si="0"/>
        <v>1.4150943396226415E-2</v>
      </c>
      <c r="E7">
        <v>4.7502387552093746E-3</v>
      </c>
    </row>
    <row r="8" spans="1:5" x14ac:dyDescent="0.35">
      <c r="A8">
        <v>1966</v>
      </c>
      <c r="B8">
        <v>1</v>
      </c>
      <c r="C8" s="4">
        <v>365</v>
      </c>
      <c r="D8">
        <f t="shared" si="0"/>
        <v>2.7397260273972603E-3</v>
      </c>
      <c r="E8">
        <v>2.7434765096834377E-3</v>
      </c>
    </row>
    <row r="9" spans="1:5" x14ac:dyDescent="0.35">
      <c r="A9">
        <v>1967</v>
      </c>
      <c r="B9">
        <v>3</v>
      </c>
      <c r="C9" s="4">
        <v>492</v>
      </c>
      <c r="D9">
        <f t="shared" si="0"/>
        <v>6.0975609756097563E-3</v>
      </c>
      <c r="E9">
        <v>3.5311451726899958E-3</v>
      </c>
    </row>
    <row r="10" spans="1:5" x14ac:dyDescent="0.35">
      <c r="A10">
        <v>1968</v>
      </c>
      <c r="B10">
        <v>16</v>
      </c>
      <c r="C10" s="4">
        <v>535</v>
      </c>
      <c r="D10">
        <f t="shared" si="0"/>
        <v>2.9906542056074768E-2</v>
      </c>
      <c r="E10">
        <v>7.5876120526393552E-3</v>
      </c>
    </row>
    <row r="11" spans="1:5" x14ac:dyDescent="0.35">
      <c r="A11">
        <v>1969</v>
      </c>
      <c r="B11">
        <v>7</v>
      </c>
      <c r="C11" s="4">
        <v>594</v>
      </c>
      <c r="D11">
        <f t="shared" si="0"/>
        <v>1.1784511784511785E-2</v>
      </c>
      <c r="E11">
        <v>4.480294772670505E-3</v>
      </c>
    </row>
    <row r="12" spans="1:5" x14ac:dyDescent="0.35">
      <c r="A12">
        <v>1970</v>
      </c>
      <c r="B12">
        <v>5</v>
      </c>
      <c r="C12" s="4">
        <v>426</v>
      </c>
      <c r="D12">
        <f t="shared" si="0"/>
        <v>1.1737089201877934E-2</v>
      </c>
      <c r="E12">
        <v>5.2796999098484246E-3</v>
      </c>
    </row>
    <row r="13" spans="1:5" x14ac:dyDescent="0.35">
      <c r="A13">
        <v>1971</v>
      </c>
      <c r="B13">
        <v>7</v>
      </c>
      <c r="C13" s="4">
        <v>621</v>
      </c>
      <c r="D13">
        <f t="shared" si="0"/>
        <v>1.1272141706924315E-2</v>
      </c>
      <c r="E13">
        <v>4.284414116844216E-3</v>
      </c>
    </row>
    <row r="14" spans="1:5" x14ac:dyDescent="0.35">
      <c r="A14">
        <v>1972</v>
      </c>
      <c r="B14">
        <v>7</v>
      </c>
      <c r="C14" s="4">
        <v>626</v>
      </c>
      <c r="D14">
        <f t="shared" si="0"/>
        <v>1.1182108626198083E-2</v>
      </c>
      <c r="E14">
        <v>4.2500043562327186E-3</v>
      </c>
    </row>
    <row r="15" spans="1:5" x14ac:dyDescent="0.35">
      <c r="A15">
        <v>1973</v>
      </c>
      <c r="B15">
        <v>21</v>
      </c>
      <c r="C15" s="4">
        <v>574</v>
      </c>
      <c r="D15">
        <f t="shared" si="0"/>
        <v>3.6585365853658534E-2</v>
      </c>
      <c r="E15">
        <v>8.1283106199032326E-3</v>
      </c>
    </row>
    <row r="16" spans="1:5" x14ac:dyDescent="0.35">
      <c r="A16">
        <v>1974</v>
      </c>
      <c r="B16">
        <v>29</v>
      </c>
      <c r="C16" s="4">
        <v>550</v>
      </c>
      <c r="D16">
        <f t="shared" si="0"/>
        <v>5.2727272727272727E-2</v>
      </c>
      <c r="E16">
        <v>1.004602481459742E-2</v>
      </c>
    </row>
    <row r="17" spans="1:5" x14ac:dyDescent="0.35">
      <c r="A17">
        <v>1975</v>
      </c>
      <c r="B17">
        <v>22</v>
      </c>
      <c r="C17" s="4">
        <v>584</v>
      </c>
      <c r="D17">
        <f t="shared" si="0"/>
        <v>3.7671232876712327E-2</v>
      </c>
      <c r="E17">
        <v>8.1814142302408435E-3</v>
      </c>
    </row>
    <row r="18" spans="1:5" x14ac:dyDescent="0.35">
      <c r="A18">
        <v>1976</v>
      </c>
      <c r="B18">
        <v>17</v>
      </c>
      <c r="C18" s="4">
        <v>589</v>
      </c>
      <c r="D18">
        <f t="shared" si="0"/>
        <v>2.8862478777589132E-2</v>
      </c>
      <c r="E18">
        <v>7.1004819964536571E-3</v>
      </c>
    </row>
    <row r="19" spans="1:5" x14ac:dyDescent="0.35">
      <c r="A19">
        <v>1977</v>
      </c>
      <c r="B19">
        <v>11</v>
      </c>
      <c r="C19" s="4">
        <v>520</v>
      </c>
      <c r="D19">
        <f t="shared" si="0"/>
        <v>2.1153846153846155E-2</v>
      </c>
      <c r="E19">
        <v>6.4452324898311092E-3</v>
      </c>
    </row>
    <row r="20" spans="1:5" x14ac:dyDescent="0.35">
      <c r="A20">
        <v>1978</v>
      </c>
      <c r="B20">
        <v>13</v>
      </c>
      <c r="C20" s="4">
        <v>581</v>
      </c>
      <c r="D20">
        <f t="shared" si="0"/>
        <v>2.2375215146299483E-2</v>
      </c>
      <c r="E20">
        <v>6.2748117346174397E-3</v>
      </c>
    </row>
    <row r="21" spans="1:5" x14ac:dyDescent="0.35">
      <c r="A21">
        <v>1979</v>
      </c>
      <c r="B21">
        <v>9</v>
      </c>
      <c r="C21" s="4">
        <v>579</v>
      </c>
      <c r="D21">
        <f t="shared" si="0"/>
        <v>1.5544041450777202E-2</v>
      </c>
      <c r="E21">
        <v>5.2214614043946759E-3</v>
      </c>
    </row>
    <row r="22" spans="1:5" x14ac:dyDescent="0.35">
      <c r="A22">
        <v>1980</v>
      </c>
      <c r="B22">
        <v>4</v>
      </c>
      <c r="C22" s="4">
        <v>465</v>
      </c>
      <c r="D22">
        <f t="shared" si="0"/>
        <v>8.6021505376344086E-3</v>
      </c>
      <c r="E22">
        <v>4.3195349041518453E-3</v>
      </c>
    </row>
    <row r="23" spans="1:5" x14ac:dyDescent="0.35">
      <c r="A23">
        <v>1981</v>
      </c>
      <c r="B23">
        <v>7</v>
      </c>
      <c r="C23" s="4">
        <v>444</v>
      </c>
      <c r="D23">
        <f t="shared" si="0"/>
        <v>1.5765765765765764E-2</v>
      </c>
      <c r="E23">
        <v>6.0056889576247567E-3</v>
      </c>
    </row>
    <row r="24" spans="1:5" x14ac:dyDescent="0.35">
      <c r="A24">
        <v>1982</v>
      </c>
      <c r="B24">
        <v>16</v>
      </c>
      <c r="C24" s="4">
        <v>593</v>
      </c>
      <c r="D24">
        <f t="shared" si="0"/>
        <v>2.6981450252951095E-2</v>
      </c>
      <c r="E24">
        <v>6.8357567125046509E-3</v>
      </c>
    </row>
    <row r="25" spans="1:5" x14ac:dyDescent="0.35">
      <c r="A25">
        <v>1983</v>
      </c>
      <c r="B25">
        <v>31</v>
      </c>
      <c r="C25" s="4">
        <v>433</v>
      </c>
      <c r="D25">
        <f t="shared" si="0"/>
        <v>7.1593533487297925E-2</v>
      </c>
      <c r="E25">
        <v>1.3310917528883083E-2</v>
      </c>
    </row>
    <row r="26" spans="1:5" x14ac:dyDescent="0.35">
      <c r="A26">
        <v>1984</v>
      </c>
      <c r="B26">
        <v>35</v>
      </c>
      <c r="C26" s="4">
        <v>415</v>
      </c>
      <c r="D26">
        <f t="shared" si="0"/>
        <v>8.4337349397590355E-2</v>
      </c>
      <c r="E26">
        <v>1.4844587500995191E-2</v>
      </c>
    </row>
    <row r="27" spans="1:5" x14ac:dyDescent="0.35">
      <c r="A27">
        <v>1985</v>
      </c>
      <c r="B27">
        <v>8</v>
      </c>
      <c r="C27" s="4">
        <v>350</v>
      </c>
      <c r="D27">
        <f t="shared" si="0"/>
        <v>2.2857142857142857E-2</v>
      </c>
      <c r="E27">
        <v>8.1730553539812734E-3</v>
      </c>
    </row>
    <row r="28" spans="1:5" x14ac:dyDescent="0.35">
      <c r="A28">
        <v>1986</v>
      </c>
      <c r="B28">
        <v>13</v>
      </c>
      <c r="C28" s="4">
        <v>294</v>
      </c>
      <c r="D28">
        <f t="shared" si="0"/>
        <v>4.4217687074829932E-2</v>
      </c>
      <c r="E28">
        <v>1.2531985054452688E-2</v>
      </c>
    </row>
    <row r="29" spans="1:5" x14ac:dyDescent="0.35">
      <c r="A29">
        <v>1987</v>
      </c>
      <c r="B29">
        <v>7</v>
      </c>
      <c r="C29" s="4">
        <v>303</v>
      </c>
      <c r="D29">
        <f t="shared" si="0"/>
        <v>2.3102310231023101E-2</v>
      </c>
      <c r="E29">
        <v>8.8321395860107045E-3</v>
      </c>
    </row>
    <row r="30" spans="1:5" x14ac:dyDescent="0.35">
      <c r="A30">
        <v>1988</v>
      </c>
      <c r="B30">
        <v>10</v>
      </c>
      <c r="C30" s="4">
        <v>306</v>
      </c>
      <c r="D30">
        <f t="shared" si="0"/>
        <v>3.2679738562091505E-2</v>
      </c>
      <c r="E30">
        <v>1.0501743377611627E-2</v>
      </c>
    </row>
    <row r="31" spans="1:5" x14ac:dyDescent="0.35">
      <c r="A31">
        <v>1989</v>
      </c>
      <c r="B31">
        <v>7</v>
      </c>
      <c r="C31" s="4">
        <v>317</v>
      </c>
      <c r="D31">
        <f t="shared" si="0"/>
        <v>2.2082018927444796E-2</v>
      </c>
      <c r="E31">
        <v>8.4378661481216768E-3</v>
      </c>
    </row>
    <row r="32" spans="1:5" x14ac:dyDescent="0.35">
      <c r="A32">
        <v>1990</v>
      </c>
      <c r="B32">
        <v>13</v>
      </c>
      <c r="C32" s="4">
        <v>294</v>
      </c>
      <c r="D32">
        <f t="shared" si="0"/>
        <v>4.4217687074829932E-2</v>
      </c>
      <c r="E32">
        <v>1.2531985054452688E-2</v>
      </c>
    </row>
    <row r="33" spans="1:5" x14ac:dyDescent="0.35">
      <c r="A33">
        <v>1991</v>
      </c>
      <c r="B33">
        <v>2</v>
      </c>
      <c r="C33" s="4">
        <v>205</v>
      </c>
      <c r="D33">
        <f t="shared" si="0"/>
        <v>9.7560975609756097E-3</v>
      </c>
      <c r="E33">
        <v>6.9321727845674044E-3</v>
      </c>
    </row>
    <row r="34" spans="1:5" x14ac:dyDescent="0.35">
      <c r="A34">
        <v>1992</v>
      </c>
      <c r="B34">
        <v>0</v>
      </c>
      <c r="C34" s="4">
        <v>118</v>
      </c>
      <c r="D34">
        <f t="shared" si="0"/>
        <v>0</v>
      </c>
      <c r="E34">
        <v>0</v>
      </c>
    </row>
    <row r="35" spans="1:5" x14ac:dyDescent="0.35">
      <c r="A35">
        <v>1993</v>
      </c>
      <c r="B35">
        <v>5</v>
      </c>
      <c r="C35" s="4">
        <v>157</v>
      </c>
      <c r="D35">
        <f t="shared" ref="D35:D56" si="1">B35/C35</f>
        <v>3.1847133757961783E-2</v>
      </c>
      <c r="E35">
        <v>1.4467484669189869E-2</v>
      </c>
    </row>
    <row r="36" spans="1:5" x14ac:dyDescent="0.35">
      <c r="A36">
        <v>1994</v>
      </c>
      <c r="B36">
        <v>36</v>
      </c>
      <c r="C36" s="4">
        <v>235</v>
      </c>
      <c r="D36">
        <f t="shared" si="1"/>
        <v>0.15319148936170213</v>
      </c>
      <c r="E36">
        <v>2.7417894589510806E-2</v>
      </c>
    </row>
    <row r="37" spans="1:5" x14ac:dyDescent="0.35">
      <c r="A37">
        <v>1995</v>
      </c>
      <c r="B37">
        <v>16</v>
      </c>
      <c r="C37" s="4">
        <v>233</v>
      </c>
      <c r="D37">
        <f t="shared" si="1"/>
        <v>6.8669527896995708E-2</v>
      </c>
      <c r="E37">
        <v>1.7747034081964326E-2</v>
      </c>
    </row>
    <row r="38" spans="1:5" x14ac:dyDescent="0.35">
      <c r="A38">
        <v>1996</v>
      </c>
      <c r="B38">
        <v>12</v>
      </c>
      <c r="C38" s="4">
        <v>262</v>
      </c>
      <c r="D38">
        <f t="shared" si="1"/>
        <v>4.5801526717557252E-2</v>
      </c>
      <c r="E38">
        <v>1.3521160482403208E-2</v>
      </c>
    </row>
    <row r="39" spans="1:5" x14ac:dyDescent="0.35">
      <c r="A39">
        <v>1997</v>
      </c>
      <c r="B39">
        <v>14</v>
      </c>
      <c r="C39" s="4">
        <v>156</v>
      </c>
      <c r="D39">
        <f t="shared" si="1"/>
        <v>8.9743589743589744E-2</v>
      </c>
      <c r="E39">
        <v>2.5038112185592275E-2</v>
      </c>
    </row>
    <row r="40" spans="1:5" x14ac:dyDescent="0.35">
      <c r="A40">
        <v>1998</v>
      </c>
      <c r="B40">
        <v>10</v>
      </c>
      <c r="C40" s="4">
        <v>151</v>
      </c>
      <c r="D40">
        <f t="shared" si="1"/>
        <v>6.6225165562913912E-2</v>
      </c>
      <c r="E40">
        <v>2.1624571827748146E-2</v>
      </c>
    </row>
    <row r="41" spans="1:5" x14ac:dyDescent="0.35">
      <c r="A41">
        <v>1999</v>
      </c>
      <c r="B41">
        <v>12</v>
      </c>
      <c r="C41" s="4">
        <v>131</v>
      </c>
      <c r="D41">
        <f t="shared" si="1"/>
        <v>9.1603053435114504E-2</v>
      </c>
      <c r="E41">
        <v>2.7628143195677246E-2</v>
      </c>
    </row>
    <row r="42" spans="1:5" x14ac:dyDescent="0.35">
      <c r="A42">
        <v>2000</v>
      </c>
      <c r="B42">
        <v>4</v>
      </c>
      <c r="C42" s="4">
        <v>144</v>
      </c>
      <c r="D42">
        <f t="shared" si="1"/>
        <v>2.7777777777777776E-2</v>
      </c>
      <c r="E42">
        <v>1.4080468820134768E-2</v>
      </c>
    </row>
    <row r="43" spans="1:5" x14ac:dyDescent="0.35">
      <c r="A43">
        <v>2001</v>
      </c>
      <c r="B43">
        <v>13</v>
      </c>
      <c r="C43" s="4">
        <v>137</v>
      </c>
      <c r="D43">
        <f t="shared" si="1"/>
        <v>9.4890510948905105E-2</v>
      </c>
      <c r="E43">
        <v>2.753825739879712E-2</v>
      </c>
    </row>
    <row r="44" spans="1:5" x14ac:dyDescent="0.35">
      <c r="A44">
        <v>2002</v>
      </c>
      <c r="B44">
        <v>13</v>
      </c>
      <c r="C44" s="4">
        <v>142</v>
      </c>
      <c r="D44">
        <f t="shared" si="1"/>
        <v>9.154929577464789E-2</v>
      </c>
      <c r="E44">
        <v>2.6528030528910923E-2</v>
      </c>
    </row>
    <row r="45" spans="1:5" x14ac:dyDescent="0.35">
      <c r="A45">
        <v>2003</v>
      </c>
      <c r="B45">
        <v>26</v>
      </c>
      <c r="C45" s="4">
        <v>144</v>
      </c>
      <c r="D45">
        <f t="shared" si="1"/>
        <v>0.18055555555555555</v>
      </c>
      <c r="E45">
        <v>3.8474004950450606E-2</v>
      </c>
    </row>
    <row r="46" spans="1:5" x14ac:dyDescent="0.35">
      <c r="A46">
        <v>2004</v>
      </c>
      <c r="B46">
        <v>13</v>
      </c>
      <c r="C46" s="4">
        <v>137</v>
      </c>
      <c r="D46">
        <f t="shared" si="1"/>
        <v>9.4890510948905105E-2</v>
      </c>
      <c r="E46">
        <v>2.753825739879712E-2</v>
      </c>
    </row>
    <row r="47" spans="1:5" x14ac:dyDescent="0.35">
      <c r="A47">
        <v>2005</v>
      </c>
      <c r="B47">
        <v>8</v>
      </c>
      <c r="C47" s="4">
        <v>111</v>
      </c>
      <c r="D47">
        <f t="shared" si="1"/>
        <v>7.2072072072072071E-2</v>
      </c>
      <c r="E47">
        <v>2.6383597082249886E-2</v>
      </c>
    </row>
    <row r="48" spans="1:5" x14ac:dyDescent="0.35">
      <c r="A48">
        <v>2006</v>
      </c>
      <c r="B48">
        <v>3</v>
      </c>
      <c r="C48" s="4">
        <v>109</v>
      </c>
      <c r="D48">
        <f t="shared" si="1"/>
        <v>2.7522935779816515E-2</v>
      </c>
      <c r="E48">
        <v>1.6107564971171703E-2</v>
      </c>
    </row>
    <row r="49" spans="1:5" x14ac:dyDescent="0.35">
      <c r="A49">
        <v>2007</v>
      </c>
      <c r="B49">
        <v>0</v>
      </c>
      <c r="C49" s="4">
        <v>116</v>
      </c>
      <c r="D49">
        <f t="shared" si="1"/>
        <v>0</v>
      </c>
      <c r="E49">
        <v>0</v>
      </c>
    </row>
    <row r="50" spans="1:5" x14ac:dyDescent="0.35">
      <c r="A50">
        <v>2008</v>
      </c>
      <c r="B50">
        <v>1</v>
      </c>
      <c r="C50" s="4">
        <v>115</v>
      </c>
      <c r="D50">
        <f t="shared" si="1"/>
        <v>8.6956521739130436E-3</v>
      </c>
      <c r="E50">
        <v>8.7333775231642555E-3</v>
      </c>
    </row>
    <row r="51" spans="1:5" x14ac:dyDescent="0.35">
      <c r="A51">
        <v>2009</v>
      </c>
      <c r="B51">
        <v>2</v>
      </c>
      <c r="C51" s="4">
        <v>127</v>
      </c>
      <c r="D51">
        <f t="shared" si="1"/>
        <v>1.5748031496062992E-2</v>
      </c>
      <c r="E51">
        <v>1.1222878766676912E-2</v>
      </c>
    </row>
    <row r="52" spans="1:5" x14ac:dyDescent="0.35">
      <c r="A52">
        <v>2010</v>
      </c>
      <c r="B52">
        <v>1</v>
      </c>
      <c r="C52" s="4">
        <v>87</v>
      </c>
      <c r="D52">
        <f t="shared" si="1"/>
        <v>1.1494252873563218E-2</v>
      </c>
      <c r="E52">
        <v>1.156012305679871E-2</v>
      </c>
    </row>
    <row r="53" spans="1:5" x14ac:dyDescent="0.35">
      <c r="A53">
        <v>2011</v>
      </c>
      <c r="B53">
        <v>1</v>
      </c>
      <c r="C53" s="4">
        <v>104</v>
      </c>
      <c r="D53">
        <f t="shared" si="1"/>
        <v>9.6153846153846159E-3</v>
      </c>
      <c r="E53">
        <v>9.6615018325540911E-3</v>
      </c>
    </row>
    <row r="54" spans="1:5" x14ac:dyDescent="0.35">
      <c r="A54">
        <v>2012</v>
      </c>
      <c r="B54">
        <v>2</v>
      </c>
      <c r="C54" s="4">
        <v>59</v>
      </c>
      <c r="D54">
        <f t="shared" si="1"/>
        <v>3.3898305084745763E-2</v>
      </c>
      <c r="E54">
        <v>2.4372602071485668E-2</v>
      </c>
    </row>
    <row r="55" spans="1:5" x14ac:dyDescent="0.35">
      <c r="A55">
        <v>2013</v>
      </c>
      <c r="B55">
        <v>8</v>
      </c>
      <c r="C55" s="4">
        <v>117</v>
      </c>
      <c r="D55">
        <f t="shared" si="1"/>
        <v>6.8376068376068383E-2</v>
      </c>
      <c r="E55">
        <v>2.4987407957465218E-2</v>
      </c>
    </row>
    <row r="56" spans="1:5" x14ac:dyDescent="0.35">
      <c r="A56">
        <v>2014</v>
      </c>
      <c r="B56">
        <v>1</v>
      </c>
      <c r="C56" s="4">
        <v>85</v>
      </c>
      <c r="D56">
        <f t="shared" si="1"/>
        <v>1.1764705882352941E-2</v>
      </c>
      <c r="E56">
        <v>1.1833707681549651E-2</v>
      </c>
    </row>
    <row r="57" spans="1:5" x14ac:dyDescent="0.35">
      <c r="A57">
        <v>2015</v>
      </c>
      <c r="B57" s="3">
        <v>6</v>
      </c>
      <c r="C57" s="4">
        <v>73</v>
      </c>
      <c r="D57">
        <v>8.2191780821917804E-2</v>
      </c>
      <c r="E57">
        <v>3.4906385500657222E-2</v>
      </c>
    </row>
    <row r="58" spans="1:5" x14ac:dyDescent="0.35">
      <c r="A58">
        <v>2016</v>
      </c>
      <c r="B58" s="3">
        <v>9</v>
      </c>
      <c r="C58" s="4">
        <v>104</v>
      </c>
      <c r="D58">
        <v>8.6538461538461536E-2</v>
      </c>
      <c r="E58">
        <v>3.0068410280031776E-2</v>
      </c>
    </row>
    <row r="59" spans="1:5" x14ac:dyDescent="0.35">
      <c r="A59">
        <v>2017</v>
      </c>
      <c r="B59" s="3">
        <v>13</v>
      </c>
      <c r="C59" s="4">
        <v>106</v>
      </c>
      <c r="D59">
        <v>0.12264150943396226</v>
      </c>
      <c r="E59">
        <v>3.6040130838427477E-2</v>
      </c>
    </row>
    <row r="60" spans="1:5" x14ac:dyDescent="0.35">
      <c r="A60">
        <v>2018</v>
      </c>
      <c r="B60" s="3">
        <v>8</v>
      </c>
      <c r="C60" s="4">
        <v>103</v>
      </c>
      <c r="D60">
        <v>7.7669902912621352E-2</v>
      </c>
      <c r="E60">
        <v>2.8506942900030613E-2</v>
      </c>
    </row>
    <row r="61" spans="1:5" x14ac:dyDescent="0.35">
      <c r="A61">
        <v>2019</v>
      </c>
      <c r="B61" s="3">
        <v>7</v>
      </c>
      <c r="C61" s="4">
        <v>96</v>
      </c>
      <c r="D61">
        <v>7.2916666666666671E-2</v>
      </c>
      <c r="E61">
        <v>2.9832172134925537E-2</v>
      </c>
    </row>
    <row r="62" spans="1:5" x14ac:dyDescent="0.35">
      <c r="A62">
        <v>2020</v>
      </c>
      <c r="B62">
        <v>7</v>
      </c>
      <c r="C62">
        <v>92</v>
      </c>
      <c r="D62">
        <v>7.6086956521739135E-2</v>
      </c>
      <c r="E62">
        <v>2.9832172134925537E-2</v>
      </c>
    </row>
  </sheetData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Catalog ON SITE</vt:lpstr>
      <vt:lpstr>Yearly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</dc:creator>
  <cp:lastModifiedBy>VK</cp:lastModifiedBy>
  <dcterms:created xsi:type="dcterms:W3CDTF">2021-01-19T15:46:33Z</dcterms:created>
  <dcterms:modified xsi:type="dcterms:W3CDTF">2023-12-11T14:06:38Z</dcterms:modified>
</cp:coreProperties>
</file>